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3-2024\THỜI KHÓA BIỂU\"/>
    </mc:Choice>
  </mc:AlternateContent>
  <bookViews>
    <workbookView xWindow="0" yWindow="0" windowWidth="21600" windowHeight="9735" firstSheet="1" activeTab="10"/>
  </bookViews>
  <sheets>
    <sheet name="Số tiết_1T" sheetId="19" r:id="rId1"/>
    <sheet name="TGB_Lớp" sheetId="20" r:id="rId2"/>
    <sheet name="Lớp_GVBM" sheetId="22" r:id="rId3"/>
    <sheet name="PCCM_chitiet" sheetId="33" r:id="rId4"/>
    <sheet name="TKB_Bộ môn" sheetId="32" r:id="rId5"/>
    <sheet name="Đọc TV" sheetId="21" r:id="rId6"/>
    <sheet name="K1" sheetId="25" r:id="rId7"/>
    <sheet name="K2" sheetId="26" r:id="rId8"/>
    <sheet name="K3" sheetId="27" r:id="rId9"/>
    <sheet name="K4" sheetId="28" r:id="rId10"/>
    <sheet name="K5" sheetId="29" r:id="rId11"/>
  </sheets>
  <definedNames>
    <definedName name="_xlnm.Print_Titles" localSheetId="6">'K1'!$A:$A,'K1'!$4:$5</definedName>
    <definedName name="_xlnm.Print_Titles" localSheetId="7">'K2'!$A:$A,'K2'!$4:$5</definedName>
    <definedName name="_xlnm.Print_Titles" localSheetId="8">'K3'!$A:$A,'K3'!$4:$5</definedName>
    <definedName name="_xlnm.Print_Titles" localSheetId="9">'K4'!$A:$A,'K4'!$4:$5</definedName>
    <definedName name="_xlnm.Print_Titles" localSheetId="10">'K5'!$A:$A,'K5'!$4:$5</definedName>
    <definedName name="_xlnm.Print_Titles" localSheetId="3">PCCM_chitiet!$A:$B,PCCM_chitiet!$3:$4</definedName>
    <definedName name="_xlnm.Print_Titles" localSheetId="4">'TKB_Bộ môn'!$5:$6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0" i="33" l="1"/>
  <c r="L50" i="33" s="1"/>
  <c r="J49" i="33"/>
  <c r="L49" i="33" s="1"/>
  <c r="J48" i="33"/>
  <c r="L48" i="33" s="1"/>
  <c r="L47" i="33"/>
  <c r="L46" i="33"/>
  <c r="J46" i="33"/>
  <c r="L45" i="33"/>
  <c r="J45" i="33"/>
  <c r="L44" i="33"/>
  <c r="J44" i="33"/>
  <c r="L43" i="33"/>
  <c r="J43" i="33"/>
  <c r="L42" i="33"/>
  <c r="J42" i="33"/>
  <c r="L41" i="33"/>
  <c r="J41" i="33"/>
  <c r="L40" i="33"/>
  <c r="J40" i="33"/>
  <c r="L39" i="33"/>
  <c r="J39" i="33"/>
  <c r="L38" i="33"/>
  <c r="J38" i="33"/>
  <c r="L37" i="33"/>
  <c r="J37" i="33"/>
  <c r="L36" i="33"/>
  <c r="J36" i="33"/>
  <c r="L35" i="33"/>
  <c r="J35" i="33"/>
  <c r="L34" i="33"/>
  <c r="J34" i="33"/>
  <c r="L33" i="33"/>
  <c r="J33" i="33"/>
  <c r="L32" i="33"/>
  <c r="J32" i="33"/>
  <c r="L31" i="33"/>
  <c r="J31" i="33"/>
  <c r="L30" i="33"/>
  <c r="J30" i="33"/>
  <c r="L29" i="33"/>
  <c r="J29" i="33"/>
  <c r="L28" i="33"/>
  <c r="J28" i="33"/>
  <c r="L27" i="33"/>
  <c r="J27" i="33"/>
  <c r="L26" i="33"/>
  <c r="J26" i="33"/>
  <c r="L25" i="33"/>
  <c r="J25" i="33"/>
  <c r="L24" i="33"/>
  <c r="J24" i="33"/>
  <c r="L23" i="33"/>
  <c r="J23" i="33"/>
  <c r="L22" i="33"/>
  <c r="J22" i="33"/>
  <c r="L21" i="33"/>
  <c r="J21" i="33"/>
  <c r="L20" i="33"/>
  <c r="J20" i="33"/>
  <c r="L19" i="33"/>
  <c r="J19" i="33"/>
  <c r="L18" i="33"/>
  <c r="J18" i="33"/>
  <c r="L17" i="33"/>
  <c r="J17" i="33"/>
  <c r="L16" i="33"/>
  <c r="J16" i="33"/>
  <c r="L15" i="33"/>
  <c r="J15" i="33"/>
  <c r="L14" i="33"/>
  <c r="J14" i="33"/>
  <c r="L13" i="33"/>
  <c r="J13" i="33"/>
  <c r="L12" i="33"/>
  <c r="J12" i="33"/>
  <c r="L11" i="33"/>
  <c r="J11" i="33"/>
  <c r="L10" i="33"/>
  <c r="J10" i="33"/>
  <c r="L9" i="33"/>
  <c r="J9" i="33"/>
  <c r="L8" i="33"/>
  <c r="J8" i="33"/>
  <c r="L7" i="33"/>
  <c r="J7" i="33"/>
  <c r="L6" i="33"/>
  <c r="J6" i="33"/>
  <c r="L5" i="33"/>
  <c r="J5" i="33"/>
  <c r="K54" i="33" l="1"/>
  <c r="I54" i="33"/>
  <c r="H54" i="33"/>
  <c r="G54" i="33"/>
  <c r="L54" i="33"/>
  <c r="J54" i="33" l="1"/>
  <c r="F37" i="19" l="1"/>
  <c r="L41" i="20" l="1"/>
  <c r="L40" i="20"/>
  <c r="L39" i="20"/>
  <c r="L38" i="20"/>
  <c r="L37" i="20"/>
  <c r="L36" i="20"/>
  <c r="L34" i="20"/>
  <c r="L33" i="20"/>
  <c r="L32" i="20"/>
  <c r="L31" i="20"/>
  <c r="L30" i="20"/>
  <c r="L29" i="20"/>
  <c r="L27" i="20"/>
  <c r="L26" i="20"/>
  <c r="L25" i="20"/>
  <c r="L24" i="20"/>
  <c r="L23" i="20"/>
  <c r="L22" i="20"/>
  <c r="L20" i="20"/>
  <c r="L19" i="20"/>
  <c r="L18" i="20"/>
  <c r="L17" i="20"/>
  <c r="L16" i="20"/>
  <c r="L15" i="20"/>
  <c r="L13" i="20"/>
  <c r="L12" i="20"/>
  <c r="L11" i="20"/>
  <c r="L10" i="20"/>
  <c r="L9" i="20"/>
  <c r="L8" i="20"/>
  <c r="L7" i="20"/>
  <c r="D37" i="19"/>
  <c r="F34" i="19"/>
  <c r="F40" i="19" s="1"/>
  <c r="E34" i="19"/>
  <c r="E40" i="19" s="1"/>
  <c r="D34" i="19"/>
  <c r="D40" i="19" s="1"/>
  <c r="C40" i="19"/>
  <c r="B40" i="19"/>
  <c r="L42" i="20" l="1"/>
  <c r="G40" i="19"/>
  <c r="G44" i="19" s="1"/>
</calcChain>
</file>

<file path=xl/sharedStrings.xml><?xml version="1.0" encoding="utf-8"?>
<sst xmlns="http://schemas.openxmlformats.org/spreadsheetml/2006/main" count="2958" uniqueCount="496">
  <si>
    <t>Tiết</t>
  </si>
  <si>
    <t>Sáng</t>
  </si>
  <si>
    <t>Chiều</t>
  </si>
  <si>
    <t>1A</t>
  </si>
  <si>
    <t>Tiếng Anh</t>
  </si>
  <si>
    <t>Âm nhạc</t>
  </si>
  <si>
    <t>Mĩ thuật</t>
  </si>
  <si>
    <t>1B</t>
  </si>
  <si>
    <t>1C</t>
  </si>
  <si>
    <t>1D</t>
  </si>
  <si>
    <t>1E</t>
  </si>
  <si>
    <t>2A</t>
  </si>
  <si>
    <t>2B</t>
  </si>
  <si>
    <t>2C</t>
  </si>
  <si>
    <t>2D</t>
  </si>
  <si>
    <t>2E</t>
  </si>
  <si>
    <t>3A</t>
  </si>
  <si>
    <t>3B</t>
  </si>
  <si>
    <t>3C</t>
  </si>
  <si>
    <t>3D</t>
  </si>
  <si>
    <t>3E</t>
  </si>
  <si>
    <t>4A</t>
  </si>
  <si>
    <t>4B</t>
  </si>
  <si>
    <t>4C</t>
  </si>
  <si>
    <t>4D</t>
  </si>
  <si>
    <t>4E</t>
  </si>
  <si>
    <t>5A</t>
  </si>
  <si>
    <t>5B</t>
  </si>
  <si>
    <t>5C</t>
  </si>
  <si>
    <t>5D</t>
  </si>
  <si>
    <t>5E</t>
  </si>
  <si>
    <t>5H</t>
  </si>
  <si>
    <r>
      <t xml:space="preserve">TRƯỜNG </t>
    </r>
    <r>
      <rPr>
        <b/>
        <sz val="12"/>
        <rFont val="Times New Roman"/>
        <family val="1"/>
      </rPr>
      <t>TIỂU HỌC TT LƯƠNG BẰNG</t>
    </r>
  </si>
  <si>
    <t>Năm học: 2023 - 2024</t>
  </si>
  <si>
    <t>1H</t>
  </si>
  <si>
    <t>1K</t>
  </si>
  <si>
    <t>THỜI KHÓA BIỂU DẠY NHÓM BỘ MÔN</t>
  </si>
  <si>
    <t>NĂM HỌC 2023 - 2024</t>
  </si>
  <si>
    <t>GV</t>
  </si>
  <si>
    <t>TIẾT</t>
  </si>
  <si>
    <t>THỨ HAI</t>
  </si>
  <si>
    <t>THỨ BA</t>
  </si>
  <si>
    <t>THỨ TƯ</t>
  </si>
  <si>
    <t>THỨ NĂM</t>
  </si>
  <si>
    <t>THỨ SÁU</t>
  </si>
  <si>
    <t>S</t>
  </si>
  <si>
    <t>C</t>
  </si>
  <si>
    <t>Quyên
lẻ - 8</t>
  </si>
  <si>
    <t>TRỰC</t>
  </si>
  <si>
    <t>Quyên
chẵn - 8</t>
  </si>
  <si>
    <t>Ngà
lẻ - 24</t>
  </si>
  <si>
    <t>2H</t>
  </si>
  <si>
    <t>Ngà
chẵn - 22</t>
  </si>
  <si>
    <t>4H</t>
  </si>
  <si>
    <t>3H</t>
  </si>
  <si>
    <t>ÂN.2B</t>
  </si>
  <si>
    <t>ÂN.4C</t>
  </si>
  <si>
    <t>ÂN.1A</t>
  </si>
  <si>
    <t>ÂN.2C</t>
  </si>
  <si>
    <t>ÂN.5B</t>
  </si>
  <si>
    <t>ÂN.1B</t>
  </si>
  <si>
    <t>ÂN.3A</t>
  </si>
  <si>
    <t>ÂN.4B</t>
  </si>
  <si>
    <t>ÂN.1C</t>
  </si>
  <si>
    <t>ÂN.3B</t>
  </si>
  <si>
    <t>ÂN.5C</t>
  </si>
  <si>
    <t>ÂN.2A</t>
  </si>
  <si>
    <t>ÂN.3H</t>
  </si>
  <si>
    <t>ÂN.4D</t>
  </si>
  <si>
    <t>ÂN.2H</t>
  </si>
  <si>
    <t>ÂN.1K</t>
  </si>
  <si>
    <t>ÂN.3D</t>
  </si>
  <si>
    <t>ÂN.5D</t>
  </si>
  <si>
    <t>ÂN.4H</t>
  </si>
  <si>
    <t>ÂN.1E</t>
  </si>
  <si>
    <t>ÂN.3E</t>
  </si>
  <si>
    <t>ÂN.5E</t>
  </si>
  <si>
    <t>ÂN.1H</t>
  </si>
  <si>
    <t>Thoa lẻ   - 24</t>
  </si>
  <si>
    <t>CN.3A</t>
  </si>
  <si>
    <t>CN.4C</t>
  </si>
  <si>
    <t>Tin.4C</t>
  </si>
  <si>
    <t>Tin.4E</t>
  </si>
  <si>
    <t>Tin.3E</t>
  </si>
  <si>
    <t>Tin.3B</t>
  </si>
  <si>
    <t>CN.3C</t>
  </si>
  <si>
    <t>CN.3E</t>
  </si>
  <si>
    <t>CN.4D</t>
  </si>
  <si>
    <t>CN.3H</t>
  </si>
  <si>
    <t>CN.4A</t>
  </si>
  <si>
    <t>CN.4E</t>
  </si>
  <si>
    <t>Tin.4D</t>
  </si>
  <si>
    <t>Tin.3H</t>
  </si>
  <si>
    <t>CN.3B</t>
  </si>
  <si>
    <t>CN.4H</t>
  </si>
  <si>
    <t>CN.4B</t>
  </si>
  <si>
    <t>Thoa chẵn  - 24</t>
  </si>
  <si>
    <t>Tin.4A</t>
  </si>
  <si>
    <t>Tin.4H</t>
  </si>
  <si>
    <t>Tin.3C</t>
  </si>
  <si>
    <t>Tin.3A</t>
  </si>
  <si>
    <t>Tin.4B</t>
  </si>
  <si>
    <t>Tin.3D</t>
  </si>
  <si>
    <t>Thúy - 24</t>
  </si>
  <si>
    <t>Thuận 
 24</t>
  </si>
  <si>
    <t xml:space="preserve">Chinh 
 24 </t>
  </si>
  <si>
    <t>Thu
14</t>
  </si>
  <si>
    <t>Tâm
12</t>
  </si>
  <si>
    <t>Buổi không có GVCN</t>
  </si>
  <si>
    <t>Phần tô vàng là tiết học của Khu Động Xá</t>
  </si>
  <si>
    <r>
      <t xml:space="preserve">BẢNG THỐNG KÊ SỐ TIẾT DẠY TỪNG KHỐI LỚP
</t>
    </r>
    <r>
      <rPr>
        <b/>
        <sz val="14"/>
        <color theme="1"/>
        <rFont val="Times New Roman"/>
        <family val="1"/>
      </rPr>
      <t xml:space="preserve">NĂM HỌC 2023-2024 </t>
    </r>
  </si>
  <si>
    <t>Nội dung</t>
  </si>
  <si>
    <t>Số lượng tiết học</t>
  </si>
  <si>
    <t>Chi chú</t>
  </si>
  <si>
    <t>Khối 1</t>
  </si>
  <si>
    <t>Khối 2</t>
  </si>
  <si>
    <t>Khối 3</t>
  </si>
  <si>
    <t>Khối 4</t>
  </si>
  <si>
    <t>Khối 5</t>
  </si>
  <si>
    <t>MÔN HỌC VÀ CÁC HĐGD BẮT BUỘC</t>
  </si>
  <si>
    <t xml:space="preserve"> Tiếng Việt</t>
  </si>
  <si>
    <t>Toán</t>
  </si>
  <si>
    <t>Ngoại ngữ 1 (Tiếng Anh)</t>
  </si>
  <si>
    <t>Đạo đức</t>
  </si>
  <si>
    <t xml:space="preserve">TNXH </t>
  </si>
  <si>
    <t>LS&amp;ĐL</t>
  </si>
  <si>
    <t>Khoa học</t>
  </si>
  <si>
    <t>Tin học và Công nghệ</t>
  </si>
  <si>
    <t>Tin học</t>
  </si>
  <si>
    <t>Công nghệ</t>
  </si>
  <si>
    <t>GD thể chất</t>
  </si>
  <si>
    <t>Nghệ thuật</t>
  </si>
  <si>
    <t>Kĩ thuật</t>
  </si>
  <si>
    <t>HĐTN (lớp 123) - Chào cờ, SHL (Lớp 45)</t>
  </si>
  <si>
    <t>Giáo dục tập thể</t>
  </si>
  <si>
    <t>Giáo dục NGLL</t>
  </si>
  <si>
    <t>MÔN TỰ CHỌN</t>
  </si>
  <si>
    <t>HĐ CỦNG CỐ, TĂNG CƯỜNG</t>
  </si>
  <si>
    <t>HĐ SAU GIỜ CHÍNH KHÓA</t>
  </si>
  <si>
    <t>Kĩ năng sống</t>
  </si>
  <si>
    <t>TỔNG SỐ TIẾT</t>
  </si>
  <si>
    <t>Số buổi 1 tuần</t>
  </si>
  <si>
    <t>8 buổi</t>
  </si>
  <si>
    <t>Số tiết của GVCN kể cả SHDC</t>
  </si>
  <si>
    <t>GVCN dạy môn không tô vàng</t>
  </si>
  <si>
    <t>Tổng số tiết cả khối/tuần</t>
  </si>
  <si>
    <t>Tâm Thu</t>
  </si>
  <si>
    <t>PHÂN BỐ SỐ TIẾT  DẠY CỦA TỪNG LỚP</t>
  </si>
  <si>
    <t>Lớp</t>
  </si>
  <si>
    <t>TS tiết/
Tuần</t>
  </si>
  <si>
    <t>Thể dục</t>
  </si>
  <si>
    <t>Buổi</t>
  </si>
  <si>
    <t>Thứ Hai</t>
  </si>
  <si>
    <t>Thứ Ba</t>
  </si>
  <si>
    <t>Thứ Tư</t>
  </si>
  <si>
    <t>Thứ Năm</t>
  </si>
  <si>
    <t>Thứ Sáu</t>
  </si>
  <si>
    <t>Trung tâm</t>
  </si>
  <si>
    <t>Đ.Xá</t>
  </si>
  <si>
    <t>1C-Nhuận</t>
  </si>
  <si>
    <t>1E-Đ.Thoa</t>
  </si>
  <si>
    <t>1B-Khánh</t>
  </si>
  <si>
    <t>1A-Phượng</t>
  </si>
  <si>
    <t>2E-Hoạt</t>
  </si>
  <si>
    <t>2D-Linh</t>
  </si>
  <si>
    <t>2C-Đ.Thủy</t>
  </si>
  <si>
    <t>2B-Cúc</t>
  </si>
  <si>
    <t>1D-Giang</t>
  </si>
  <si>
    <t>2A-Thuận</t>
  </si>
  <si>
    <t>2H-Liễu</t>
  </si>
  <si>
    <t>Dạy tại TV</t>
  </si>
  <si>
    <t>5B-Dung</t>
  </si>
  <si>
    <t>5C-Thanh</t>
  </si>
  <si>
    <t>3H-Hương</t>
  </si>
  <si>
    <t>5A-Triều</t>
  </si>
  <si>
    <t>5E-Bằng</t>
  </si>
  <si>
    <t>5H.V.Thoa</t>
  </si>
  <si>
    <t>4A-H.Hằng</t>
  </si>
  <si>
    <t>4C-Trang</t>
  </si>
  <si>
    <t>4D-P.Huyền</t>
  </si>
  <si>
    <t>1H-V.Huyền</t>
  </si>
  <si>
    <t>1K-Hoa</t>
  </si>
  <si>
    <t>4B-Huệ</t>
  </si>
  <si>
    <t>5D-H.Trang</t>
  </si>
  <si>
    <t>3A-N.Hằng</t>
  </si>
  <si>
    <t>3B-Nhàn</t>
  </si>
  <si>
    <t>3C-Hiền</t>
  </si>
  <si>
    <t>3D-Thạch</t>
  </si>
  <si>
    <t>4H-P.Nga</t>
  </si>
  <si>
    <t>Tuần chẵn từ tuần 2</t>
  </si>
  <si>
    <t>Tuần lẻ từ tuần 3</t>
  </si>
  <si>
    <t xml:space="preserve">Lưu ý: </t>
  </si>
  <si>
    <t xml:space="preserve"> - Khu Động Xá dạy tại thư viện ở tất cả các tuần</t>
  </si>
  <si>
    <t>THỜI KHÓA BIỂU THỰC HIIỆN TIẾT ĐỌC THƯ VIỆN</t>
  </si>
  <si>
    <t xml:space="preserve"> - Khu tập trung 1 tuần dạy tại lớp, 1 tuần dạy tại thư viện theo phân công trên</t>
  </si>
  <si>
    <t xml:space="preserve"> - Tuần 1 chưa thực hiện dạy tiết đọc thư viện</t>
  </si>
  <si>
    <t>TRƯỜNG TIỂU HỌC TT LƯƠNG BẰNG</t>
  </si>
  <si>
    <t>Ngà 
(23)</t>
  </si>
  <si>
    <t>Quyên
 (8)</t>
  </si>
  <si>
    <t>Thúy
 (24)</t>
  </si>
  <si>
    <t>Thuận
(24)</t>
  </si>
  <si>
    <t>Tâm
(12)</t>
  </si>
  <si>
    <t>Thu
(14)</t>
  </si>
  <si>
    <t>Loan
(2)</t>
  </si>
  <si>
    <t>Nga 
(4)</t>
  </si>
  <si>
    <t>Hải (4)</t>
  </si>
  <si>
    <t>1ABCDK
KHỐI 2
3CDEH
4EH
KHỐI 5</t>
  </si>
  <si>
    <t xml:space="preserve">1EH
3AB
4ABCD
</t>
  </si>
  <si>
    <t>K2
K5</t>
  </si>
  <si>
    <t xml:space="preserve">TIN HỌC </t>
  </si>
  <si>
    <t>CÔNG NGHỆ</t>
  </si>
  <si>
    <t>TIẾNG ANH</t>
  </si>
  <si>
    <t>4DEH 5ABC</t>
  </si>
  <si>
    <t>4ABC   5DEH</t>
  </si>
  <si>
    <t>K3</t>
  </si>
  <si>
    <t>K2</t>
  </si>
  <si>
    <t>K1</t>
  </si>
  <si>
    <t>HUỆ</t>
  </si>
  <si>
    <t>2T</t>
  </si>
  <si>
    <t>HOẠT</t>
  </si>
  <si>
    <t>PHƯỢNG</t>
  </si>
  <si>
    <t xml:space="preserve">K3      K4 </t>
  </si>
  <si>
    <t>2E lẻ</t>
  </si>
  <si>
    <t>Vic L5</t>
  </si>
  <si>
    <t>Đọc Thư viện</t>
  </si>
  <si>
    <t>Thứ 2</t>
  </si>
  <si>
    <t>Thứ 3</t>
  </si>
  <si>
    <t>Thứ 4</t>
  </si>
  <si>
    <t>Thứ 5</t>
  </si>
  <si>
    <t>Thứ 6</t>
  </si>
  <si>
    <r>
      <rPr>
        <sz val="14"/>
        <rFont val="Times New Roman"/>
        <family val="1"/>
      </rPr>
      <t xml:space="preserve"> </t>
    </r>
    <r>
      <rPr>
        <b/>
        <sz val="14"/>
        <rFont val="Times New Roman"/>
        <family val="1"/>
      </rPr>
      <t>NĂM HỌC 2023 - 2024</t>
    </r>
  </si>
  <si>
    <t>PHÂN CÔNG TỪNG LỚP DẠY CỦA TỪNG GIÁO VIÊN BỘ MÔN VÀ BAN GIÁM HIỆU</t>
  </si>
  <si>
    <t>9 buổi</t>
  </si>
  <si>
    <t>PHÂN CÔNG CHUYÊN MÔN</t>
  </si>
  <si>
    <t>NĂM HỌC 2023-2024</t>
  </si>
  <si>
    <t>Phân công chuyên môn 2023-2024</t>
  </si>
  <si>
    <t>Điểm dạy</t>
  </si>
  <si>
    <t>Công tác khác</t>
  </si>
  <si>
    <t>Định mức</t>
  </si>
  <si>
    <t>Được trừ</t>
  </si>
  <si>
    <t>Số tiết còn phải dạy</t>
  </si>
  <si>
    <t>Tổng số tiết thực dạy</t>
  </si>
  <si>
    <t>Dạy thừa số tiết/tuần</t>
  </si>
  <si>
    <t>GVCN</t>
  </si>
  <si>
    <t>Công tác khác</t>
  </si>
  <si>
    <t>Toán, Tiếng Việt 4B+ TNXH 1A</t>
  </si>
  <si>
    <t>Khu TT</t>
  </si>
  <si>
    <t>TT.T1</t>
  </si>
  <si>
    <t>TKHĐ</t>
  </si>
  <si>
    <t>TP.T1</t>
  </si>
  <si>
    <t>Khu ĐX</t>
  </si>
  <si>
    <t>TTND</t>
  </si>
  <si>
    <t>CTCĐ, TT.T2+3</t>
  </si>
  <si>
    <t>TP.T2+3</t>
  </si>
  <si>
    <t>Phòng KH-CN</t>
  </si>
  <si>
    <t>Phòng Tin ĐXá</t>
  </si>
  <si>
    <t>TT4+5</t>
  </si>
  <si>
    <t>TP4+5</t>
  </si>
  <si>
    <t>ÂN</t>
  </si>
  <si>
    <t>Phòng ÂN</t>
  </si>
  <si>
    <t>MT</t>
  </si>
  <si>
    <t>1ABCD; KHỐI 2(7); 3CDEHK; KHỐI 5(6)</t>
  </si>
  <si>
    <t>Phòng MT</t>
  </si>
  <si>
    <t xml:space="preserve">1EH; 3AB; 4ABCD
</t>
  </si>
  <si>
    <t>TPT Đội</t>
  </si>
  <si>
    <t>TA</t>
  </si>
  <si>
    <t>5ABC; 4DEH (24-6)</t>
  </si>
  <si>
    <t>5DEH; 4ABC (24-6)</t>
  </si>
  <si>
    <t>Phòng TA</t>
  </si>
  <si>
    <t xml:space="preserve">K3 </t>
  </si>
  <si>
    <t>TD</t>
  </si>
  <si>
    <t>K2, K5</t>
  </si>
  <si>
    <t>TH</t>
  </si>
  <si>
    <t>Phòng Tin</t>
  </si>
  <si>
    <t>TK</t>
  </si>
  <si>
    <t>Nghỉ sinh</t>
  </si>
  <si>
    <t>TT</t>
  </si>
  <si>
    <t xml:space="preserve">Họ và tên </t>
  </si>
  <si>
    <t>Phạm Thị Thúy Loan</t>
  </si>
  <si>
    <t>Nguyễn Thị Nga</t>
  </si>
  <si>
    <t>Trần Xuân Hải</t>
  </si>
  <si>
    <t>Phạm Thị Phượng</t>
  </si>
  <si>
    <t>Phạm Thị Vân Khánh</t>
  </si>
  <si>
    <t>Nguyễn Thị Nhuận</t>
  </si>
  <si>
    <t>Nguyễn Thị Hương Giang</t>
  </si>
  <si>
    <t>Đào Thị Phương Thoa</t>
  </si>
  <si>
    <t>Vũ Thị Huyền</t>
  </si>
  <si>
    <t>Cao Thị Hoa</t>
  </si>
  <si>
    <t>Trần Thị Thuận</t>
  </si>
  <si>
    <t>Nguyễn T Kim Cúc</t>
  </si>
  <si>
    <t>Đặng Thanh Thuỷ</t>
  </si>
  <si>
    <t>Lê Thị Diệu Linh</t>
  </si>
  <si>
    <t>Nguyễn Thị Hoạt</t>
  </si>
  <si>
    <t>Phạm T Thuý Liễu</t>
  </si>
  <si>
    <t>Ng Thị Thuý Hằng</t>
  </si>
  <si>
    <t>Trương T Thanh Nhàn</t>
  </si>
  <si>
    <t>Trương Thị Thu Hiền</t>
  </si>
  <si>
    <t>Nguyễn Thị Cẩm Thạch</t>
  </si>
  <si>
    <t>Ngô Thị Thanh Thủy</t>
  </si>
  <si>
    <t>Ng Thị Thanh Hương</t>
  </si>
  <si>
    <t>Hoàng Thúy Hằng</t>
  </si>
  <si>
    <t>Lương Thị Bích Huệ</t>
  </si>
  <si>
    <t>Nguyễn Thị Thu Trang</t>
  </si>
  <si>
    <t>Phùng Thị Huyền</t>
  </si>
  <si>
    <t>Phạm Thị Hương</t>
  </si>
  <si>
    <t>Nguyễn T Phương Nga</t>
  </si>
  <si>
    <t>Phạm Thị Triều</t>
  </si>
  <si>
    <t>Nguyễn Thanh Dung</t>
  </si>
  <si>
    <t>Quách Hồng Thanh</t>
  </si>
  <si>
    <t>Hà Thị Huyền Trang</t>
  </si>
  <si>
    <t>Nguyễn Văn Bằng</t>
  </si>
  <si>
    <t>Vũ Thị Thoa</t>
  </si>
  <si>
    <t>Hoàng Thị Phương</t>
  </si>
  <si>
    <t>Đào Thị Ngà</t>
  </si>
  <si>
    <t>Nguyễn Thị Quyên</t>
  </si>
  <si>
    <t>Tạ Minh Thuận</t>
  </si>
  <si>
    <t>Trương Thị Chinh</t>
  </si>
  <si>
    <t>Nguyễn Thị Khánh Huyền</t>
  </si>
  <si>
    <t>Nguyễn Thị Thúy</t>
  </si>
  <si>
    <t>Đoàn Thị Kim Thoa</t>
  </si>
  <si>
    <t>Phạm Thị Bích Ngọc</t>
  </si>
  <si>
    <t>Nguyễn Thị Tuyết Chinh</t>
  </si>
  <si>
    <t>Đặng Thị Thêu</t>
  </si>
  <si>
    <t>Lê Thị Thu Hằng</t>
  </si>
  <si>
    <t>HOA</t>
  </si>
  <si>
    <t>Tr.THUẬN</t>
  </si>
  <si>
    <t>VŨ.HUYỀN</t>
  </si>
  <si>
    <t>1T</t>
  </si>
  <si>
    <t>TNXH 1K</t>
  </si>
  <si>
    <t>TV7, Toán5, TNXH2, Đạo đức1, GDTC2, HĐTN2, Đọc TV1</t>
  </si>
  <si>
    <t>TV8, Toán5, KH2, LS-ĐL2, Đạo đức1, Kĩ thuật1, SHL1, Đọc TV1</t>
  </si>
  <si>
    <t>Tư vấn tâm lý</t>
  </si>
  <si>
    <t>Phòng Ng.thuật ĐX</t>
  </si>
  <si>
    <t xml:space="preserve">                THỜI KHÓA BIỂU KHỐI 1</t>
  </si>
  <si>
    <t xml:space="preserve">               THỜI KHÓA BIỂU KHỐI 1</t>
  </si>
  <si>
    <t>LỚP</t>
  </si>
  <si>
    <t xml:space="preserve">  1A Phượng</t>
  </si>
  <si>
    <t>SHDC</t>
  </si>
  <si>
    <t>Đọc TV</t>
  </si>
  <si>
    <t xml:space="preserve">    1B    Khánh</t>
  </si>
  <si>
    <t xml:space="preserve">     1C    Nhuận</t>
  </si>
  <si>
    <t xml:space="preserve">       1D     Giang</t>
  </si>
  <si>
    <t xml:space="preserve">       1E      Đ.Thoa</t>
  </si>
  <si>
    <t xml:space="preserve">      1H     Vũ Huyền</t>
  </si>
  <si>
    <t xml:space="preserve">     1K      Hoa</t>
  </si>
  <si>
    <t xml:space="preserve">                THỜI KHÓA BIỂU KHỐI 2</t>
  </si>
  <si>
    <t xml:space="preserve">              THỜI KHÓA BIỂU KHỐI 2</t>
  </si>
  <si>
    <t xml:space="preserve">                   Năm học: 2023 - 2024</t>
  </si>
  <si>
    <t xml:space="preserve">                    Năm học: 2023 - 2024</t>
  </si>
  <si>
    <t>2A    Thuận</t>
  </si>
  <si>
    <t xml:space="preserve">2C         Đ.Thủy </t>
  </si>
  <si>
    <t>2D           Linh</t>
  </si>
  <si>
    <t>2E             Hoạt</t>
  </si>
  <si>
    <t>2H               Liễu</t>
  </si>
  <si>
    <t xml:space="preserve">              THỜI KHÓA BIỂU KHỐI 3</t>
  </si>
  <si>
    <t xml:space="preserve">            THỜI KHÓA BIỂU KHỐI 3</t>
  </si>
  <si>
    <t xml:space="preserve">       3A      Ng.Hằng</t>
  </si>
  <si>
    <t xml:space="preserve">       3B        Nhàn</t>
  </si>
  <si>
    <t xml:space="preserve">       3C        Hiền </t>
  </si>
  <si>
    <t xml:space="preserve">    3D    Thạch</t>
  </si>
  <si>
    <t xml:space="preserve">      3E      Ngô.Thủy</t>
  </si>
  <si>
    <t xml:space="preserve">     3H        Ng.Hương</t>
  </si>
  <si>
    <t xml:space="preserve">                THỜI KHÓA BIỂU KHỐI 4</t>
  </si>
  <si>
    <t xml:space="preserve">              THỜI KHÓA BIỂU KHỐI 4</t>
  </si>
  <si>
    <t>4A  Hg.Hằng</t>
  </si>
  <si>
    <t xml:space="preserve">     4B     Huệ</t>
  </si>
  <si>
    <t xml:space="preserve">   4C   Trang </t>
  </si>
  <si>
    <t xml:space="preserve">    4D      Ph.Huyền</t>
  </si>
  <si>
    <t>4E P.Hương</t>
  </si>
  <si>
    <t xml:space="preserve">   4H  Ph.Nga</t>
  </si>
  <si>
    <t>THỜI KHÓA BIỂU KHỐI 5</t>
  </si>
  <si>
    <t xml:space="preserve">     5A    Triều</t>
  </si>
  <si>
    <t xml:space="preserve">        5B      Dung</t>
  </si>
  <si>
    <t xml:space="preserve">       5C        Thanh</t>
  </si>
  <si>
    <t xml:space="preserve">    5D         Hà Trang</t>
  </si>
  <si>
    <t>5H         Vũ Thoa</t>
  </si>
  <si>
    <t>2B                 Cúc</t>
  </si>
  <si>
    <t xml:space="preserve">           5E       Bằng</t>
  </si>
  <si>
    <t>C.Nghệ</t>
  </si>
  <si>
    <t xml:space="preserve">1A, 3B, 5E </t>
  </si>
  <si>
    <t>1ABCDEH; 2ABCDE; 3ABCDE; 4AB; 5ABCDE</t>
  </si>
  <si>
    <t>TNXH</t>
  </si>
  <si>
    <t>Luyện Toán</t>
  </si>
  <si>
    <t>ĐẠO ĐỨC</t>
  </si>
  <si>
    <t>Luyện TV</t>
  </si>
  <si>
    <r>
      <t xml:space="preserve">K. Huyền 
</t>
    </r>
    <r>
      <rPr>
        <b/>
        <sz val="12"/>
        <color theme="1"/>
        <rFont val="Times New Roman"/>
        <family val="1"/>
      </rPr>
      <t>(24)</t>
    </r>
  </si>
  <si>
    <r>
      <t xml:space="preserve">N. Huyền 
</t>
    </r>
    <r>
      <rPr>
        <b/>
        <sz val="12"/>
        <color theme="1"/>
        <rFont val="Times New Roman"/>
        <family val="1"/>
      </rPr>
      <t>(23)</t>
    </r>
  </si>
  <si>
    <r>
      <t xml:space="preserve">Diễm
</t>
    </r>
    <r>
      <rPr>
        <b/>
        <sz val="12"/>
        <color theme="1"/>
        <rFont val="Times New Roman"/>
        <family val="1"/>
      </rPr>
      <t>(19)</t>
    </r>
  </si>
  <si>
    <t>1ABCD</t>
  </si>
  <si>
    <t>1EHK</t>
  </si>
  <si>
    <t>3EH</t>
  </si>
  <si>
    <t xml:space="preserve">3ABC     K4 </t>
  </si>
  <si>
    <t>1BCD 2ABC</t>
  </si>
  <si>
    <t>1EH
2DH</t>
  </si>
  <si>
    <t>Chinh (24)</t>
  </si>
  <si>
    <t>TV10, Toán5, HĐTN2, Đọc TV1, CC4</t>
  </si>
  <si>
    <t>Hoàng Thị Diễm</t>
  </si>
  <si>
    <t>Nguyễn Thị Huyền</t>
  </si>
  <si>
    <t>B.môn</t>
  </si>
  <si>
    <t>Con dưới 12 tháng</t>
  </si>
  <si>
    <t>TH K34; CN 3ABC, K4</t>
  </si>
  <si>
    <t>Thoa  (21)</t>
  </si>
  <si>
    <t>TV12, Toán3, HĐTN2, Đọc TV1, CC4</t>
  </si>
  <si>
    <t>Ủy viên BCH CĐ</t>
  </si>
  <si>
    <t>2BC</t>
  </si>
  <si>
    <t>2DEH</t>
  </si>
  <si>
    <t>GDTC 1EHK, CN 3EH, ĐĐ 2DEH, TNXH 1EH , 2DH (19 tiết)</t>
  </si>
  <si>
    <t>GDTC 1ABCD, CN 3D, ĐĐ 2BC, TNXH 1BCD, 2ABC (23 tiết)</t>
  </si>
  <si>
    <t>N.Huyền
23</t>
  </si>
  <si>
    <t>Diễm
19</t>
  </si>
  <si>
    <t>Kh.Huyền
24</t>
  </si>
  <si>
    <t>TNXH.2H</t>
  </si>
  <si>
    <t>GDTC.1K</t>
  </si>
  <si>
    <t>GDTC. 1H</t>
  </si>
  <si>
    <t>TNXH. 1H</t>
  </si>
  <si>
    <t>ĐĐ.2E</t>
  </si>
  <si>
    <t>GDTC. 1E</t>
  </si>
  <si>
    <t>TNXH. 2D</t>
  </si>
  <si>
    <t>ĐĐ.2H</t>
  </si>
  <si>
    <t>ĐĐ.2D</t>
  </si>
  <si>
    <t>CN.3D</t>
  </si>
  <si>
    <t>TNXH. 2A</t>
  </si>
  <si>
    <t>ĐĐ.2C</t>
  </si>
  <si>
    <t>ĐĐ.2B</t>
  </si>
  <si>
    <t>GDTC. 1A</t>
  </si>
  <si>
    <t>TNXH. 1B</t>
  </si>
  <si>
    <t>TNXH. 1C</t>
  </si>
  <si>
    <t>TNXH. 1D</t>
  </si>
  <si>
    <t>TNXH. 2B</t>
  </si>
  <si>
    <t>TNXH.2B</t>
  </si>
  <si>
    <t>GDTC. 1D</t>
  </si>
  <si>
    <t>TNXH. 2C</t>
  </si>
  <si>
    <t>GDTC. 1B</t>
  </si>
  <si>
    <t>GDTC. 1C</t>
  </si>
  <si>
    <t>MĨ THUẬT</t>
  </si>
  <si>
    <t>GDTC</t>
  </si>
  <si>
    <t>4E-P.Hương</t>
  </si>
  <si>
    <t>L.Toán</t>
  </si>
  <si>
    <t>1B chẵn, 1C chẵn</t>
  </si>
  <si>
    <t>2C, 3E</t>
  </si>
  <si>
    <t>TNXH. 1E</t>
  </si>
  <si>
    <t>N.Chinh 
(19)</t>
  </si>
  <si>
    <t>GDTC    (Thể dục)</t>
  </si>
  <si>
    <t>K4</t>
  </si>
  <si>
    <t>TNXH 2E, Đạo đức 2A, HĐTN 1H</t>
  </si>
  <si>
    <t>TV12, Toán3, HĐTN1, Đọc TV1, CC4</t>
  </si>
  <si>
    <t>TV7, Toán5, KH2, LS-ĐL2, Đạo đức1, HĐTN2, Đọc TV1, CC1</t>
  </si>
  <si>
    <t>GDTC K4; ĐĐ K1 (19 tiết)</t>
  </si>
  <si>
    <t>N.Chinh
19</t>
  </si>
  <si>
    <t>ĐĐ.1H</t>
  </si>
  <si>
    <t>GDTC. 4A</t>
  </si>
  <si>
    <t>2B, 1H chẵn, 5C lẻ, 4A, 4B</t>
  </si>
  <si>
    <t>ĐĐ.1A</t>
  </si>
  <si>
    <t>ĐĐ.1B</t>
  </si>
  <si>
    <t>ĐĐ.1C</t>
  </si>
  <si>
    <t>GDTC. 4H</t>
  </si>
  <si>
    <t>ĐĐ.1K</t>
  </si>
  <si>
    <t>GDTC. 4B</t>
  </si>
  <si>
    <t>4H lẻ, 4E chẵn, 4B, 4C, 4D,  1H</t>
  </si>
  <si>
    <t>GDTC. 4C</t>
  </si>
  <si>
    <t>GDTC. 4E</t>
  </si>
  <si>
    <t>GDTC. 4D</t>
  </si>
  <si>
    <t>1D, 5A lẻ, 3H chẵn,  1E, 2D, 4D, 4E</t>
  </si>
  <si>
    <t>ĐĐ.1D</t>
  </si>
  <si>
    <t>ĐĐ.1E</t>
  </si>
  <si>
    <t>3E-.N.Thủy</t>
  </si>
  <si>
    <t>HĐTN</t>
  </si>
  <si>
    <t>Tiếng Việt</t>
  </si>
  <si>
    <t>SHL</t>
  </si>
  <si>
    <t xml:space="preserve"> </t>
  </si>
  <si>
    <t xml:space="preserve"> Toán</t>
  </si>
  <si>
    <t>L Toán</t>
  </si>
  <si>
    <t xml:space="preserve"> L Toán</t>
  </si>
  <si>
    <t xml:space="preserve">  Toán</t>
  </si>
  <si>
    <t>LS &amp; ĐL</t>
  </si>
  <si>
    <t>Mĩ  Thuật</t>
  </si>
  <si>
    <t>L. Toán</t>
  </si>
  <si>
    <t>Luyện. TV</t>
  </si>
  <si>
    <t xml:space="preserve">Đạo đức </t>
  </si>
  <si>
    <t>Địa lí</t>
  </si>
  <si>
    <t>Lịch sử</t>
  </si>
  <si>
    <t>TV12, Toán3, HĐTN2, Đọc TV1, CC4, ÂN1</t>
  </si>
  <si>
    <t>TV10, Toán5, HĐTN2, Đọc TV1, CC4, ÂN1</t>
  </si>
  <si>
    <t>TV7, Toán5, TNXH2, Đạo đức1, GDTC2, HĐTN2, Đọc TV1, ÂN1</t>
  </si>
  <si>
    <t>TV7, Toán5, KH2, LS-ĐL2, Đạo đức1, HĐTN2, Đọc TV1, CC1, ÂN1</t>
  </si>
  <si>
    <t>TV8, Toán5, KH2, LS-ĐL2, Đạo đức1, Kĩ thuật1, SHL1, Đọc TV1, ÂN1</t>
  </si>
  <si>
    <t>ÂN.5H</t>
  </si>
  <si>
    <t>Phương - 24</t>
  </si>
  <si>
    <t>Phương
 (24)</t>
  </si>
  <si>
    <t>1ABCEHK
2ABCH
3ABDEH
4BCDH
5BCDEH</t>
  </si>
  <si>
    <r>
      <t xml:space="preserve">TUẦN LẺ    </t>
    </r>
    <r>
      <rPr>
        <b/>
        <i/>
        <sz val="15"/>
        <color rgb="FFFF0000"/>
        <rFont val="Times New Roman"/>
        <family val="1"/>
      </rPr>
      <t>Thực hiện từ ngày 18/3/2024</t>
    </r>
  </si>
  <si>
    <r>
      <t xml:space="preserve">TUẦN CHẴN    </t>
    </r>
    <r>
      <rPr>
        <b/>
        <i/>
        <sz val="15"/>
        <color rgb="FFFF0000"/>
        <rFont val="Times New Roman"/>
        <family val="1"/>
      </rPr>
      <t>Thực hiện từ ngày 18/3/2024</t>
    </r>
  </si>
  <si>
    <t>Thực hiện từ ngày 18/3/2024</t>
  </si>
  <si>
    <t>Thực hiện từ ngày 18/3/2024 (Vân nghỉ việc)</t>
  </si>
  <si>
    <t xml:space="preserve">Thực hiện từ ngày 18/03/2024 </t>
  </si>
  <si>
    <t>Thực hiện từ ngày 18/03/2024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</si>
</sst>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b/>
      <sz val="15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u/>
      <sz val="12"/>
      <name val="Times New Roman"/>
      <family val="1"/>
    </font>
    <font>
      <b/>
      <sz val="14"/>
      <color rgb="FF00000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color rgb="FF000000"/>
      <name val="Arial"/>
      <family val="2"/>
    </font>
    <font>
      <sz val="12"/>
      <color rgb="FFFF0000"/>
      <name val="Times New Roman"/>
      <family val="1"/>
    </font>
    <font>
      <b/>
      <u/>
      <sz val="14"/>
      <name val="Times New Roman"/>
      <family val="1"/>
    </font>
    <font>
      <sz val="14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3"/>
      <name val="Times New Roman"/>
      <family val="1"/>
    </font>
    <font>
      <sz val="11"/>
      <name val="Times New Roman"/>
      <family val="1"/>
    </font>
    <font>
      <sz val="10"/>
      <color rgb="FFFF0000"/>
      <name val="Times New Roman"/>
      <family val="1"/>
    </font>
    <font>
      <sz val="11"/>
      <color rgb="FFFF0000"/>
      <name val="Times New Roman"/>
      <family val="1"/>
    </font>
    <font>
      <sz val="13"/>
      <name val="Times New Roman"/>
      <family val="1"/>
    </font>
    <font>
      <i/>
      <sz val="14"/>
      <color rgb="FFFF0000"/>
      <name val="Times New Roman"/>
      <family val="1"/>
    </font>
    <font>
      <sz val="14"/>
      <color theme="1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4"/>
      <color rgb="FFFF0000"/>
      <name val="Times New Roman"/>
      <family val="1"/>
    </font>
    <font>
      <sz val="12"/>
      <color rgb="FFFF0000"/>
      <name val="Times New Roman"/>
      <family val="2"/>
      <charset val="163"/>
    </font>
    <font>
      <b/>
      <sz val="12"/>
      <color theme="1"/>
      <name val="Times New Roman"/>
      <family val="1"/>
    </font>
    <font>
      <sz val="14"/>
      <name val="Cambria"/>
      <family val="1"/>
      <charset val="163"/>
      <scheme val="major"/>
    </font>
    <font>
      <sz val="12"/>
      <color theme="1"/>
      <name val="Times New Roman"/>
      <family val="1"/>
    </font>
    <font>
      <b/>
      <i/>
      <sz val="13"/>
      <color theme="1"/>
      <name val="Times New Roman"/>
      <family val="1"/>
    </font>
    <font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u/>
      <sz val="12"/>
      <color theme="1"/>
      <name val="Times New Roman"/>
      <family val="1"/>
      <charset val="163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b/>
      <i/>
      <sz val="14"/>
      <color rgb="FFFF0000"/>
      <name val="Times New Roman"/>
      <family val="1"/>
    </font>
    <font>
      <b/>
      <sz val="8"/>
      <name val="Times New Roman"/>
      <family val="1"/>
    </font>
    <font>
      <b/>
      <sz val="11"/>
      <name val="Times New Roman"/>
      <family val="1"/>
    </font>
    <font>
      <b/>
      <sz val="11"/>
      <color rgb="FFFF0000"/>
      <name val="Times New Roman"/>
      <family val="1"/>
    </font>
    <font>
      <sz val="8"/>
      <name val="Times New Roman"/>
      <family val="1"/>
    </font>
    <font>
      <sz val="12"/>
      <name val="Times New Roman"/>
      <family val="1"/>
      <charset val="163"/>
    </font>
    <font>
      <b/>
      <sz val="12"/>
      <color rgb="FFFF0000"/>
      <name val="Times New Roman"/>
      <family val="1"/>
    </font>
    <font>
      <sz val="12"/>
      <color rgb="FF000000"/>
      <name val="Times New Roman"/>
      <family val="1"/>
    </font>
    <font>
      <b/>
      <i/>
      <sz val="15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name val="Times New Roman"/>
      <family val="1"/>
    </font>
    <font>
      <b/>
      <sz val="11"/>
      <color rgb="FF0000FF"/>
      <name val="Times New Roman"/>
      <family val="1"/>
    </font>
    <font>
      <b/>
      <sz val="12"/>
      <color rgb="FF0000FF"/>
      <name val="Times New Roman"/>
      <family val="1"/>
    </font>
    <font>
      <sz val="12"/>
      <color theme="1"/>
      <name val=".VnTime"/>
      <family val="2"/>
    </font>
    <font>
      <sz val="12"/>
      <color theme="1"/>
      <name val="Times New Roman"/>
      <family val="2"/>
      <charset val="163"/>
    </font>
    <font>
      <b/>
      <sz val="11"/>
      <color theme="1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9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0" fontId="9" fillId="0" borderId="0"/>
    <xf numFmtId="0" fontId="52" fillId="0" borderId="0"/>
  </cellStyleXfs>
  <cellXfs count="453">
    <xf numFmtId="0" fontId="0" fillId="0" borderId="0" xfId="0"/>
    <xf numFmtId="0" fontId="12" fillId="0" borderId="0" xfId="0" applyFont="1"/>
    <xf numFmtId="0" fontId="17" fillId="0" borderId="8" xfId="0" applyFont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/>
    </xf>
    <xf numFmtId="0" fontId="18" fillId="3" borderId="2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vertical="center" wrapText="1"/>
    </xf>
    <xf numFmtId="0" fontId="17" fillId="3" borderId="8" xfId="0" applyFont="1" applyFill="1" applyBorder="1" applyAlignment="1">
      <alignment horizontal="center" wrapText="1"/>
    </xf>
    <xf numFmtId="0" fontId="17" fillId="0" borderId="10" xfId="0" applyFont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/>
    </xf>
    <xf numFmtId="0" fontId="17" fillId="3" borderId="7" xfId="0" applyFont="1" applyFill="1" applyBorder="1" applyAlignment="1">
      <alignment vertical="center" wrapText="1"/>
    </xf>
    <xf numFmtId="0" fontId="17" fillId="3" borderId="10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/>
    </xf>
    <xf numFmtId="0" fontId="17" fillId="4" borderId="2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/>
    </xf>
    <xf numFmtId="0" fontId="17" fillId="4" borderId="8" xfId="0" applyFont="1" applyFill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/>
    </xf>
    <xf numFmtId="0" fontId="19" fillId="3" borderId="10" xfId="0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1" xfId="0" applyFont="1" applyBorder="1" applyAlignment="1">
      <alignment vertical="center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5" borderId="1" xfId="0" applyFont="1" applyFill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25" fillId="4" borderId="1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horizontal="center" vertical="center"/>
    </xf>
    <xf numFmtId="0" fontId="24" fillId="5" borderId="1" xfId="0" applyFont="1" applyFill="1" applyBorder="1" applyAlignment="1">
      <alignment vertical="center"/>
    </xf>
    <xf numFmtId="1" fontId="25" fillId="0" borderId="1" xfId="0" applyNumberFormat="1" applyFont="1" applyBorder="1" applyAlignment="1">
      <alignment horizontal="center" vertical="center" wrapText="1"/>
    </xf>
    <xf numFmtId="1" fontId="25" fillId="0" borderId="1" xfId="0" applyNumberFormat="1" applyFont="1" applyBorder="1" applyAlignment="1">
      <alignment horizontal="center" vertical="center"/>
    </xf>
    <xf numFmtId="1" fontId="25" fillId="3" borderId="1" xfId="0" applyNumberFormat="1" applyFont="1" applyFill="1" applyBorder="1" applyAlignment="1">
      <alignment horizontal="center" vertical="center" wrapText="1"/>
    </xf>
    <xf numFmtId="164" fontId="25" fillId="0" borderId="1" xfId="0" applyNumberFormat="1" applyFont="1" applyBorder="1" applyAlignment="1">
      <alignment horizontal="center" vertical="center" wrapText="1"/>
    </xf>
    <xf numFmtId="0" fontId="10" fillId="0" borderId="0" xfId="0" applyFont="1"/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5" fillId="5" borderId="0" xfId="0" applyFont="1" applyFill="1" applyAlignment="1">
      <alignment vertical="center"/>
    </xf>
    <xf numFmtId="1" fontId="0" fillId="0" borderId="0" xfId="0" applyNumberFormat="1"/>
    <xf numFmtId="0" fontId="27" fillId="6" borderId="1" xfId="0" applyFont="1" applyFill="1" applyBorder="1" applyAlignment="1">
      <alignment horizontal="center" vertical="center" wrapText="1"/>
    </xf>
    <xf numFmtId="0" fontId="28" fillId="0" borderId="0" xfId="0" applyFont="1"/>
    <xf numFmtId="0" fontId="29" fillId="6" borderId="0" xfId="0" applyFont="1" applyFill="1"/>
    <xf numFmtId="0" fontId="0" fillId="6" borderId="1" xfId="0" applyFill="1" applyBorder="1"/>
    <xf numFmtId="0" fontId="14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2" fillId="6" borderId="0" xfId="0" applyFont="1" applyFill="1" applyAlignment="1">
      <alignment horizontal="center"/>
    </xf>
    <xf numFmtId="0" fontId="30" fillId="0" borderId="0" xfId="0" applyFont="1"/>
    <xf numFmtId="0" fontId="4" fillId="0" borderId="0" xfId="1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29" fillId="0" borderId="0" xfId="0" applyFont="1" applyAlignment="1">
      <alignment vertical="top"/>
    </xf>
    <xf numFmtId="0" fontId="11" fillId="0" borderId="0" xfId="0" applyFont="1"/>
    <xf numFmtId="0" fontId="29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7" fillId="0" borderId="0" xfId="0" applyFont="1"/>
    <xf numFmtId="0" fontId="37" fillId="0" borderId="1" xfId="0" applyFont="1" applyBorder="1" applyAlignment="1">
      <alignment horizontal="left" vertical="top" wrapText="1"/>
    </xf>
    <xf numFmtId="0" fontId="37" fillId="0" borderId="1" xfId="0" applyFont="1" applyBorder="1" applyAlignment="1">
      <alignment horizontal="left" vertical="top"/>
    </xf>
    <xf numFmtId="0" fontId="37" fillId="0" borderId="1" xfId="0" applyFont="1" applyBorder="1"/>
    <xf numFmtId="0" fontId="37" fillId="0" borderId="5" xfId="0" applyFont="1" applyBorder="1"/>
    <xf numFmtId="0" fontId="37" fillId="0" borderId="1" xfId="0" applyFont="1" applyBorder="1" applyAlignment="1">
      <alignment horizontal="left"/>
    </xf>
    <xf numFmtId="0" fontId="37" fillId="0" borderId="1" xfId="0" applyFont="1" applyBorder="1" applyAlignment="1">
      <alignment horizontal="left" wrapText="1"/>
    </xf>
    <xf numFmtId="0" fontId="37" fillId="0" borderId="1" xfId="0" applyFont="1" applyBorder="1" applyAlignment="1">
      <alignment wrapText="1"/>
    </xf>
    <xf numFmtId="0" fontId="37" fillId="0" borderId="5" xfId="0" applyFont="1" applyBorder="1" applyAlignment="1">
      <alignment horizontal="left" vertical="top" wrapText="1"/>
    </xf>
    <xf numFmtId="0" fontId="37" fillId="0" borderId="1" xfId="0" applyFont="1" applyBorder="1" applyAlignment="1">
      <alignment horizontal="center"/>
    </xf>
    <xf numFmtId="0" fontId="29" fillId="7" borderId="1" xfId="0" applyFont="1" applyFill="1" applyBorder="1" applyAlignment="1">
      <alignment horizontal="center" vertical="center"/>
    </xf>
    <xf numFmtId="0" fontId="29" fillId="9" borderId="1" xfId="0" applyFont="1" applyFill="1" applyBorder="1" applyAlignment="1">
      <alignment horizontal="center" vertical="center"/>
    </xf>
    <xf numFmtId="0" fontId="29" fillId="9" borderId="1" xfId="0" applyFont="1" applyFill="1" applyBorder="1" applyAlignment="1">
      <alignment horizontal="center" vertical="center" wrapText="1"/>
    </xf>
    <xf numFmtId="0" fontId="36" fillId="9" borderId="5" xfId="0" applyFont="1" applyFill="1" applyBorder="1" applyAlignment="1">
      <alignment horizontal="center" vertical="center" wrapText="1"/>
    </xf>
    <xf numFmtId="0" fontId="29" fillId="9" borderId="5" xfId="0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0" fontId="24" fillId="9" borderId="1" xfId="0" applyFont="1" applyFill="1" applyBorder="1" applyAlignment="1">
      <alignment horizontal="center" vertical="center" wrapText="1"/>
    </xf>
    <xf numFmtId="0" fontId="24" fillId="9" borderId="1" xfId="0" applyFont="1" applyFill="1" applyBorder="1" applyAlignment="1">
      <alignment horizontal="center" vertical="center"/>
    </xf>
    <xf numFmtId="0" fontId="7" fillId="0" borderId="0" xfId="0" applyFont="1"/>
    <xf numFmtId="0" fontId="14" fillId="3" borderId="3" xfId="0" applyFont="1" applyFill="1" applyBorder="1" applyAlignment="1">
      <alignment horizontal="center" vertical="top" wrapText="1"/>
    </xf>
    <xf numFmtId="0" fontId="38" fillId="0" borderId="0" xfId="0" applyFont="1" applyAlignment="1">
      <alignment horizontal="left" vertical="center"/>
    </xf>
    <xf numFmtId="0" fontId="2" fillId="0" borderId="0" xfId="1" applyFont="1"/>
    <xf numFmtId="0" fontId="31" fillId="3" borderId="8" xfId="0" applyFont="1" applyFill="1" applyBorder="1" applyAlignment="1">
      <alignment horizontal="center" vertical="center"/>
    </xf>
    <xf numFmtId="0" fontId="31" fillId="3" borderId="8" xfId="0" applyFont="1" applyFill="1" applyBorder="1" applyAlignment="1">
      <alignment horizontal="left" vertical="center"/>
    </xf>
    <xf numFmtId="0" fontId="31" fillId="3" borderId="2" xfId="0" applyFont="1" applyFill="1" applyBorder="1" applyAlignment="1">
      <alignment horizontal="center" vertical="center"/>
    </xf>
    <xf numFmtId="0" fontId="31" fillId="3" borderId="2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0" fontId="31" fillId="3" borderId="10" xfId="0" applyFont="1" applyFill="1" applyBorder="1" applyAlignment="1">
      <alignment horizontal="center" vertical="center"/>
    </xf>
    <xf numFmtId="0" fontId="31" fillId="3" borderId="10" xfId="0" applyFont="1" applyFill="1" applyBorder="1" applyAlignment="1">
      <alignment horizontal="left" vertical="center"/>
    </xf>
    <xf numFmtId="0" fontId="10" fillId="3" borderId="10" xfId="0" applyFont="1" applyFill="1" applyBorder="1" applyAlignment="1">
      <alignment horizontal="left" vertical="center"/>
    </xf>
    <xf numFmtId="0" fontId="10" fillId="3" borderId="8" xfId="0" applyFont="1" applyFill="1" applyBorder="1" applyAlignment="1">
      <alignment horizontal="left" vertic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41" fillId="0" borderId="0" xfId="0" applyFont="1" applyAlignment="1">
      <alignment horizontal="left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/>
    </xf>
    <xf numFmtId="0" fontId="42" fillId="0" borderId="1" xfId="0" applyFont="1" applyBorder="1" applyAlignment="1">
      <alignment horizontal="center"/>
    </xf>
    <xf numFmtId="1" fontId="7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top" wrapText="1"/>
    </xf>
    <xf numFmtId="0" fontId="4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vertical="top" wrapText="1"/>
    </xf>
    <xf numFmtId="1" fontId="7" fillId="0" borderId="4" xfId="0" applyNumberFormat="1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31" fillId="0" borderId="1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center"/>
    </xf>
    <xf numFmtId="0" fontId="42" fillId="0" borderId="7" xfId="0" applyFont="1" applyBorder="1" applyAlignment="1">
      <alignment horizontal="center"/>
    </xf>
    <xf numFmtId="0" fontId="7" fillId="0" borderId="7" xfId="0" applyFont="1" applyBorder="1" applyAlignment="1">
      <alignment vertical="top" wrapText="1"/>
    </xf>
    <xf numFmtId="1" fontId="7" fillId="0" borderId="7" xfId="0" applyNumberFormat="1" applyFont="1" applyBorder="1" applyAlignment="1">
      <alignment horizontal="center" vertical="top" wrapText="1"/>
    </xf>
    <xf numFmtId="0" fontId="7" fillId="3" borderId="1" xfId="0" applyFont="1" applyFill="1" applyBorder="1" applyAlignment="1">
      <alignment vertical="top" wrapText="1"/>
    </xf>
    <xf numFmtId="14" fontId="7" fillId="0" borderId="1" xfId="0" applyNumberFormat="1" applyFont="1" applyBorder="1" applyAlignment="1">
      <alignment horizontal="center" vertical="top" wrapText="1"/>
    </xf>
    <xf numFmtId="0" fontId="43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40" fillId="0" borderId="1" xfId="0" applyFont="1" applyBorder="1" applyAlignment="1">
      <alignment horizontal="center"/>
    </xf>
    <xf numFmtId="0" fontId="39" fillId="0" borderId="1" xfId="0" applyFont="1" applyBorder="1" applyAlignment="1">
      <alignment horizontal="center"/>
    </xf>
    <xf numFmtId="0" fontId="8" fillId="0" borderId="1" xfId="0" applyFont="1" applyBorder="1"/>
    <xf numFmtId="0" fontId="7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8" fillId="6" borderId="1" xfId="0" applyFont="1" applyFill="1" applyBorder="1"/>
    <xf numFmtId="0" fontId="44" fillId="6" borderId="1" xfId="0" applyFont="1" applyFill="1" applyBorder="1"/>
    <xf numFmtId="0" fontId="42" fillId="0" borderId="0" xfId="0" applyFont="1"/>
    <xf numFmtId="0" fontId="17" fillId="0" borderId="1" xfId="0" applyFont="1" applyBorder="1" applyAlignment="1">
      <alignment vertical="top" wrapText="1"/>
    </xf>
    <xf numFmtId="0" fontId="31" fillId="0" borderId="1" xfId="0" applyFont="1" applyBorder="1" applyAlignment="1">
      <alignment horizontal="left" vertical="top"/>
    </xf>
    <xf numFmtId="0" fontId="31" fillId="10" borderId="1" xfId="0" applyFont="1" applyFill="1" applyBorder="1" applyAlignment="1">
      <alignment horizontal="left" vertical="top"/>
    </xf>
    <xf numFmtId="0" fontId="31" fillId="0" borderId="4" xfId="0" applyFont="1" applyBorder="1" applyAlignment="1">
      <alignment horizontal="left" vertical="top"/>
    </xf>
    <xf numFmtId="0" fontId="31" fillId="0" borderId="7" xfId="0" applyFont="1" applyBorder="1" applyAlignment="1">
      <alignment horizontal="left" vertical="top"/>
    </xf>
    <xf numFmtId="0" fontId="43" fillId="0" borderId="1" xfId="0" applyFont="1" applyBorder="1" applyAlignment="1">
      <alignment vertical="top" wrapText="1"/>
    </xf>
    <xf numFmtId="0" fontId="43" fillId="0" borderId="0" xfId="0" applyFont="1" applyAlignment="1">
      <alignment vertical="top" wrapText="1"/>
    </xf>
    <xf numFmtId="0" fontId="3" fillId="0" borderId="0" xfId="1" applyFont="1"/>
    <xf numFmtId="0" fontId="45" fillId="0" borderId="0" xfId="1" applyFont="1"/>
    <xf numFmtId="0" fontId="4" fillId="11" borderId="1" xfId="1" applyFont="1" applyFill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44" fillId="0" borderId="14" xfId="0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0" fontId="44" fillId="0" borderId="15" xfId="0" applyFont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44" fillId="0" borderId="19" xfId="0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45" fillId="0" borderId="0" xfId="1" applyFont="1" applyAlignment="1">
      <alignment horizontal="center"/>
    </xf>
    <xf numFmtId="0" fontId="41" fillId="3" borderId="26" xfId="0" applyFont="1" applyFill="1" applyBorder="1" applyAlignment="1">
      <alignment horizontal="center" vertical="center"/>
    </xf>
    <xf numFmtId="0" fontId="37" fillId="0" borderId="26" xfId="0" applyFont="1" applyBorder="1" applyAlignment="1">
      <alignment horizontal="center" vertical="center"/>
    </xf>
    <xf numFmtId="0" fontId="7" fillId="12" borderId="26" xfId="1" applyFont="1" applyFill="1" applyBorder="1" applyAlignment="1">
      <alignment horizontal="center" vertical="center"/>
    </xf>
    <xf numFmtId="0" fontId="37" fillId="0" borderId="0" xfId="0" applyFont="1" applyAlignment="1">
      <alignment horizontal="center"/>
    </xf>
    <xf numFmtId="0" fontId="37" fillId="0" borderId="0" xfId="0" applyFont="1" applyAlignment="1">
      <alignment horizontal="center" vertical="center"/>
    </xf>
    <xf numFmtId="0" fontId="44" fillId="0" borderId="21" xfId="0" applyFont="1" applyBorder="1" applyAlignment="1">
      <alignment horizontal="center" vertical="center"/>
    </xf>
    <xf numFmtId="0" fontId="44" fillId="4" borderId="14" xfId="0" applyFont="1" applyFill="1" applyBorder="1" applyAlignment="1">
      <alignment horizontal="center" vertical="center"/>
    </xf>
    <xf numFmtId="0" fontId="44" fillId="4" borderId="15" xfId="0" applyFont="1" applyFill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44" fillId="4" borderId="21" xfId="0" applyFont="1" applyFill="1" applyBorder="1" applyAlignment="1">
      <alignment horizontal="center" vertical="center"/>
    </xf>
    <xf numFmtId="0" fontId="50" fillId="0" borderId="15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44" fillId="4" borderId="28" xfId="0" applyFont="1" applyFill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 wrapText="1"/>
    </xf>
    <xf numFmtId="0" fontId="44" fillId="0" borderId="8" xfId="0" applyFont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 wrapText="1"/>
    </xf>
    <xf numFmtId="0" fontId="7" fillId="12" borderId="2" xfId="1" applyFont="1" applyFill="1" applyBorder="1" applyAlignment="1">
      <alignment horizontal="center" vertical="center"/>
    </xf>
    <xf numFmtId="0" fontId="51" fillId="0" borderId="2" xfId="0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 wrapText="1"/>
    </xf>
    <xf numFmtId="0" fontId="51" fillId="0" borderId="10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7" fillId="3" borderId="2" xfId="3" applyFont="1" applyFill="1" applyBorder="1" applyAlignment="1">
      <alignment horizontal="center" vertical="center" wrapText="1"/>
    </xf>
    <xf numFmtId="0" fontId="7" fillId="3" borderId="10" xfId="3" applyFont="1" applyFill="1" applyBorder="1" applyAlignment="1">
      <alignment horizontal="center" vertical="center" wrapText="1"/>
    </xf>
    <xf numFmtId="0" fontId="45" fillId="11" borderId="14" xfId="1" applyFont="1" applyFill="1" applyBorder="1" applyAlignment="1">
      <alignment horizontal="center" vertical="center"/>
    </xf>
    <xf numFmtId="0" fontId="45" fillId="11" borderId="15" xfId="1" applyFont="1" applyFill="1" applyBorder="1" applyAlignment="1">
      <alignment horizontal="center" vertical="center"/>
    </xf>
    <xf numFmtId="0" fontId="45" fillId="11" borderId="19" xfId="1" applyFont="1" applyFill="1" applyBorder="1" applyAlignment="1">
      <alignment horizontal="center" vertical="center"/>
    </xf>
    <xf numFmtId="0" fontId="45" fillId="11" borderId="17" xfId="1" applyFont="1" applyFill="1" applyBorder="1" applyAlignment="1">
      <alignment horizontal="center" vertical="center"/>
    </xf>
    <xf numFmtId="0" fontId="45" fillId="11" borderId="2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5" fillId="2" borderId="14" xfId="1" applyFont="1" applyFill="1" applyBorder="1" applyAlignment="1">
      <alignment horizontal="center" vertical="center"/>
    </xf>
    <xf numFmtId="0" fontId="45" fillId="2" borderId="15" xfId="1" applyFont="1" applyFill="1" applyBorder="1" applyAlignment="1">
      <alignment horizontal="center" vertical="center"/>
    </xf>
    <xf numFmtId="0" fontId="45" fillId="2" borderId="19" xfId="1" applyFont="1" applyFill="1" applyBorder="1" applyAlignment="1">
      <alignment horizontal="center" vertical="center"/>
    </xf>
    <xf numFmtId="0" fontId="45" fillId="11" borderId="23" xfId="1" applyFont="1" applyFill="1" applyBorder="1" applyAlignment="1">
      <alignment horizontal="center" vertical="center"/>
    </xf>
    <xf numFmtId="0" fontId="45" fillId="11" borderId="25" xfId="1" applyFont="1" applyFill="1" applyBorder="1" applyAlignment="1">
      <alignment horizontal="center" vertical="center"/>
    </xf>
    <xf numFmtId="0" fontId="45" fillId="11" borderId="26" xfId="1" applyFont="1" applyFill="1" applyBorder="1" applyAlignment="1">
      <alignment horizontal="center" vertical="center"/>
    </xf>
    <xf numFmtId="0" fontId="45" fillId="11" borderId="20" xfId="1" applyFont="1" applyFill="1" applyBorder="1" applyAlignment="1">
      <alignment horizontal="center" vertical="center"/>
    </xf>
    <xf numFmtId="0" fontId="45" fillId="2" borderId="25" xfId="1" applyFont="1" applyFill="1" applyBorder="1" applyAlignment="1">
      <alignment horizontal="center" vertical="center"/>
    </xf>
    <xf numFmtId="0" fontId="45" fillId="2" borderId="26" xfId="1" applyFont="1" applyFill="1" applyBorder="1" applyAlignment="1">
      <alignment horizontal="center" vertical="center"/>
    </xf>
    <xf numFmtId="0" fontId="45" fillId="2" borderId="20" xfId="1" applyFont="1" applyFill="1" applyBorder="1" applyAlignment="1">
      <alignment horizontal="center" vertical="center"/>
    </xf>
    <xf numFmtId="0" fontId="45" fillId="2" borderId="23" xfId="1" applyFont="1" applyFill="1" applyBorder="1" applyAlignment="1">
      <alignment horizontal="center" vertical="center"/>
    </xf>
    <xf numFmtId="0" fontId="45" fillId="11" borderId="30" xfId="1" applyFont="1" applyFill="1" applyBorder="1" applyAlignment="1">
      <alignment horizontal="center" vertical="center"/>
    </xf>
    <xf numFmtId="0" fontId="45" fillId="11" borderId="31" xfId="1" applyFont="1" applyFill="1" applyBorder="1" applyAlignment="1">
      <alignment horizontal="center" vertical="center"/>
    </xf>
    <xf numFmtId="0" fontId="45" fillId="11" borderId="32" xfId="1" applyFont="1" applyFill="1" applyBorder="1" applyAlignment="1">
      <alignment horizontal="center" vertical="center"/>
    </xf>
    <xf numFmtId="0" fontId="45" fillId="11" borderId="33" xfId="1" applyFont="1" applyFill="1" applyBorder="1" applyAlignment="1">
      <alignment horizontal="center" vertical="center"/>
    </xf>
    <xf numFmtId="0" fontId="45" fillId="11" borderId="34" xfId="1" applyFont="1" applyFill="1" applyBorder="1" applyAlignment="1">
      <alignment horizontal="center" vertical="center"/>
    </xf>
    <xf numFmtId="0" fontId="45" fillId="2" borderId="8" xfId="1" applyFont="1" applyFill="1" applyBorder="1" applyAlignment="1">
      <alignment horizontal="center" vertical="center"/>
    </xf>
    <xf numFmtId="0" fontId="45" fillId="2" borderId="2" xfId="1" applyFont="1" applyFill="1" applyBorder="1" applyAlignment="1">
      <alignment horizontal="center" vertical="center"/>
    </xf>
    <xf numFmtId="0" fontId="45" fillId="2" borderId="10" xfId="1" applyFont="1" applyFill="1" applyBorder="1" applyAlignment="1">
      <alignment horizontal="center" vertical="center"/>
    </xf>
    <xf numFmtId="0" fontId="45" fillId="2" borderId="21" xfId="1" applyFont="1" applyFill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44" fillId="3" borderId="15" xfId="0" applyFont="1" applyFill="1" applyBorder="1" applyAlignment="1">
      <alignment horizontal="center" vertical="center"/>
    </xf>
    <xf numFmtId="0" fontId="50" fillId="0" borderId="21" xfId="0" applyFont="1" applyBorder="1" applyAlignment="1">
      <alignment horizontal="center" vertical="center"/>
    </xf>
    <xf numFmtId="0" fontId="53" fillId="0" borderId="24" xfId="0" applyFont="1" applyBorder="1" applyAlignment="1">
      <alignment horizontal="center" vertical="center"/>
    </xf>
    <xf numFmtId="0" fontId="44" fillId="0" borderId="1" xfId="0" applyFont="1" applyBorder="1" applyAlignment="1">
      <alignment horizontal="left" vertical="top" wrapText="1"/>
    </xf>
    <xf numFmtId="0" fontId="31" fillId="0" borderId="18" xfId="0" applyFont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37" fillId="0" borderId="5" xfId="0" applyFont="1" applyBorder="1" applyAlignment="1">
      <alignment vertical="top"/>
    </xf>
    <xf numFmtId="0" fontId="10" fillId="0" borderId="1" xfId="0" applyFont="1" applyBorder="1" applyAlignment="1">
      <alignment horizontal="left" vertical="top" wrapText="1"/>
    </xf>
    <xf numFmtId="0" fontId="17" fillId="0" borderId="35" xfId="0" applyFont="1" applyBorder="1" applyAlignment="1">
      <alignment horizontal="center" vertical="center" wrapText="1"/>
    </xf>
    <xf numFmtId="0" fontId="17" fillId="3" borderId="35" xfId="0" applyFont="1" applyFill="1" applyBorder="1" applyAlignment="1">
      <alignment horizontal="center" vertical="center" wrapText="1"/>
    </xf>
    <xf numFmtId="0" fontId="17" fillId="4" borderId="8" xfId="0" applyFont="1" applyFill="1" applyBorder="1" applyAlignment="1">
      <alignment horizontal="center"/>
    </xf>
    <xf numFmtId="0" fontId="17" fillId="4" borderId="35" xfId="0" applyFont="1" applyFill="1" applyBorder="1" applyAlignment="1">
      <alignment horizontal="center" vertical="center" wrapText="1"/>
    </xf>
    <xf numFmtId="0" fontId="31" fillId="3" borderId="15" xfId="0" applyFont="1" applyFill="1" applyBorder="1" applyAlignment="1">
      <alignment horizontal="center" vertical="center"/>
    </xf>
    <xf numFmtId="0" fontId="45" fillId="3" borderId="15" xfId="1" applyFont="1" applyFill="1" applyBorder="1" applyAlignment="1">
      <alignment horizontal="center" vertical="center"/>
    </xf>
    <xf numFmtId="0" fontId="50" fillId="3" borderId="15" xfId="0" applyFont="1" applyFill="1" applyBorder="1" applyAlignment="1">
      <alignment horizontal="center" vertical="center"/>
    </xf>
    <xf numFmtId="0" fontId="50" fillId="3" borderId="19" xfId="0" applyFont="1" applyFill="1" applyBorder="1" applyAlignment="1">
      <alignment horizontal="center" vertical="center"/>
    </xf>
    <xf numFmtId="0" fontId="31" fillId="3" borderId="19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44" fillId="3" borderId="14" xfId="0" applyFont="1" applyFill="1" applyBorder="1" applyAlignment="1">
      <alignment horizontal="center" vertical="center"/>
    </xf>
    <xf numFmtId="0" fontId="44" fillId="3" borderId="19" xfId="0" applyFont="1" applyFill="1" applyBorder="1" applyAlignment="1">
      <alignment horizontal="center" vertical="center"/>
    </xf>
    <xf numFmtId="0" fontId="53" fillId="3" borderId="24" xfId="0" applyFont="1" applyFill="1" applyBorder="1" applyAlignment="1">
      <alignment horizontal="center" vertical="center"/>
    </xf>
    <xf numFmtId="0" fontId="37" fillId="3" borderId="24" xfId="0" applyFont="1" applyFill="1" applyBorder="1" applyAlignment="1">
      <alignment horizontal="center" vertical="center"/>
    </xf>
    <xf numFmtId="0" fontId="44" fillId="3" borderId="24" xfId="0" applyFont="1" applyFill="1" applyBorder="1" applyAlignment="1">
      <alignment horizontal="center" vertical="center"/>
    </xf>
    <xf numFmtId="0" fontId="37" fillId="3" borderId="25" xfId="0" applyFont="1" applyFill="1" applyBorder="1" applyAlignment="1">
      <alignment horizontal="center" vertical="center"/>
    </xf>
    <xf numFmtId="0" fontId="48" fillId="3" borderId="24" xfId="1" applyFont="1" applyFill="1" applyBorder="1" applyAlignment="1">
      <alignment horizontal="center" vertical="center"/>
    </xf>
    <xf numFmtId="0" fontId="44" fillId="3" borderId="25" xfId="0" applyFont="1" applyFill="1" applyBorder="1" applyAlignment="1">
      <alignment horizontal="center" vertical="center"/>
    </xf>
    <xf numFmtId="0" fontId="49" fillId="3" borderId="25" xfId="0" applyFont="1" applyFill="1" applyBorder="1" applyAlignment="1">
      <alignment horizontal="center" vertical="center"/>
    </xf>
    <xf numFmtId="0" fontId="45" fillId="3" borderId="25" xfId="1" applyFont="1" applyFill="1" applyBorder="1" applyAlignment="1">
      <alignment horizontal="center" vertical="center"/>
    </xf>
    <xf numFmtId="0" fontId="48" fillId="13" borderId="25" xfId="1" applyFont="1" applyFill="1" applyBorder="1" applyAlignment="1">
      <alignment horizontal="center" vertical="center"/>
    </xf>
    <xf numFmtId="0" fontId="41" fillId="3" borderId="25" xfId="0" applyFont="1" applyFill="1" applyBorder="1" applyAlignment="1">
      <alignment horizontal="center" vertical="center"/>
    </xf>
    <xf numFmtId="0" fontId="48" fillId="3" borderId="25" xfId="1" applyFont="1" applyFill="1" applyBorder="1" applyAlignment="1">
      <alignment horizontal="center" vertical="center"/>
    </xf>
    <xf numFmtId="0" fontId="37" fillId="3" borderId="26" xfId="0" applyFont="1" applyFill="1" applyBorder="1" applyAlignment="1">
      <alignment horizontal="center" vertical="center"/>
    </xf>
    <xf numFmtId="0" fontId="45" fillId="3" borderId="26" xfId="1" applyFont="1" applyFill="1" applyBorder="1" applyAlignment="1">
      <alignment horizontal="center" vertical="center"/>
    </xf>
    <xf numFmtId="0" fontId="48" fillId="13" borderId="26" xfId="1" applyFont="1" applyFill="1" applyBorder="1" applyAlignment="1">
      <alignment horizontal="center" vertical="center"/>
    </xf>
    <xf numFmtId="0" fontId="37" fillId="3" borderId="23" xfId="0" applyFont="1" applyFill="1" applyBorder="1" applyAlignment="1">
      <alignment horizontal="center" vertical="center"/>
    </xf>
    <xf numFmtId="0" fontId="45" fillId="3" borderId="20" xfId="1" applyFont="1" applyFill="1" applyBorder="1" applyAlignment="1">
      <alignment horizontal="center" vertical="center"/>
    </xf>
    <xf numFmtId="0" fontId="37" fillId="3" borderId="20" xfId="0" applyFont="1" applyFill="1" applyBorder="1" applyAlignment="1">
      <alignment horizontal="center" vertical="center"/>
    </xf>
    <xf numFmtId="0" fontId="48" fillId="3" borderId="20" xfId="1" applyFont="1" applyFill="1" applyBorder="1" applyAlignment="1">
      <alignment horizontal="center" vertical="center"/>
    </xf>
    <xf numFmtId="0" fontId="47" fillId="3" borderId="25" xfId="0" applyFont="1" applyFill="1" applyBorder="1" applyAlignment="1">
      <alignment horizontal="center" vertical="center"/>
    </xf>
    <xf numFmtId="0" fontId="31" fillId="3" borderId="26" xfId="0" applyFont="1" applyFill="1" applyBorder="1" applyAlignment="1">
      <alignment horizontal="center" vertical="center"/>
    </xf>
    <xf numFmtId="0" fontId="41" fillId="3" borderId="20" xfId="0" applyFont="1" applyFill="1" applyBorder="1" applyAlignment="1">
      <alignment horizontal="center" vertical="center"/>
    </xf>
    <xf numFmtId="0" fontId="7" fillId="3" borderId="23" xfId="1" applyFont="1" applyFill="1" applyBorder="1" applyAlignment="1">
      <alignment horizontal="center" vertical="center"/>
    </xf>
    <xf numFmtId="0" fontId="7" fillId="13" borderId="25" xfId="1" applyFont="1" applyFill="1" applyBorder="1" applyAlignment="1">
      <alignment horizontal="center" vertical="center"/>
    </xf>
    <xf numFmtId="0" fontId="7" fillId="3" borderId="25" xfId="1" applyFont="1" applyFill="1" applyBorder="1" applyAlignment="1">
      <alignment horizontal="center" vertical="center"/>
    </xf>
    <xf numFmtId="0" fontId="7" fillId="13" borderId="26" xfId="1" applyFont="1" applyFill="1" applyBorder="1" applyAlignment="1">
      <alignment horizontal="center" vertical="center"/>
    </xf>
    <xf numFmtId="0" fontId="49" fillId="3" borderId="20" xfId="0" applyFont="1" applyFill="1" applyBorder="1" applyAlignment="1">
      <alignment horizontal="center" vertical="center"/>
    </xf>
    <xf numFmtId="0" fontId="7" fillId="3" borderId="20" xfId="1" applyFont="1" applyFill="1" applyBorder="1" applyAlignment="1">
      <alignment horizontal="center" vertical="center"/>
    </xf>
    <xf numFmtId="0" fontId="45" fillId="3" borderId="23" xfId="1" applyFont="1" applyFill="1" applyBorder="1" applyAlignment="1">
      <alignment horizontal="center" vertical="center"/>
    </xf>
    <xf numFmtId="0" fontId="44" fillId="3" borderId="8" xfId="3" applyFont="1" applyFill="1" applyBorder="1" applyAlignment="1">
      <alignment horizontal="center" vertical="center" wrapText="1"/>
    </xf>
    <xf numFmtId="0" fontId="7" fillId="3" borderId="8" xfId="3" applyFont="1" applyFill="1" applyBorder="1" applyAlignment="1">
      <alignment horizontal="center" vertical="center" wrapText="1"/>
    </xf>
    <xf numFmtId="0" fontId="7" fillId="3" borderId="8" xfId="3" applyFont="1" applyFill="1" applyBorder="1" applyAlignment="1">
      <alignment horizontal="center"/>
    </xf>
    <xf numFmtId="0" fontId="44" fillId="3" borderId="35" xfId="3" applyFont="1" applyFill="1" applyBorder="1" applyAlignment="1">
      <alignment horizontal="center" vertical="center" wrapText="1"/>
    </xf>
    <xf numFmtId="0" fontId="44" fillId="3" borderId="2" xfId="3" applyFont="1" applyFill="1" applyBorder="1" applyAlignment="1">
      <alignment horizontal="center" vertical="center" wrapText="1"/>
    </xf>
    <xf numFmtId="0" fontId="50" fillId="3" borderId="2" xfId="3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/>
    </xf>
    <xf numFmtId="0" fontId="44" fillId="3" borderId="10" xfId="3" applyFont="1" applyFill="1" applyBorder="1" applyAlignment="1">
      <alignment horizontal="center" vertical="center" wrapText="1"/>
    </xf>
    <xf numFmtId="0" fontId="7" fillId="3" borderId="10" xfId="3" applyFont="1" applyFill="1" applyBorder="1" applyAlignment="1">
      <alignment horizontal="center"/>
    </xf>
    <xf numFmtId="0" fontId="50" fillId="3" borderId="35" xfId="3" applyFont="1" applyFill="1" applyBorder="1" applyAlignment="1">
      <alignment horizontal="center" vertical="center" wrapText="1"/>
    </xf>
    <xf numFmtId="0" fontId="7" fillId="3" borderId="11" xfId="3" applyFont="1" applyFill="1" applyBorder="1" applyAlignment="1">
      <alignment horizontal="center" vertical="center" wrapText="1"/>
    </xf>
    <xf numFmtId="0" fontId="7" fillId="3" borderId="35" xfId="3" applyFont="1" applyFill="1" applyBorder="1" applyAlignment="1">
      <alignment horizontal="center" vertical="center" wrapText="1"/>
    </xf>
    <xf numFmtId="0" fontId="50" fillId="3" borderId="8" xfId="3" applyFont="1" applyFill="1" applyBorder="1" applyAlignment="1">
      <alignment horizontal="center" vertical="center"/>
    </xf>
    <xf numFmtId="0" fontId="7" fillId="3" borderId="2" xfId="3" applyFont="1" applyFill="1" applyBorder="1" applyAlignment="1">
      <alignment horizontal="center" vertical="center"/>
    </xf>
    <xf numFmtId="0" fontId="7" fillId="3" borderId="2" xfId="3" applyFont="1" applyFill="1" applyBorder="1"/>
    <xf numFmtId="0" fontId="50" fillId="3" borderId="10" xfId="3" applyFont="1" applyFill="1" applyBorder="1" applyAlignment="1">
      <alignment horizontal="center" vertical="center" wrapText="1"/>
    </xf>
    <xf numFmtId="0" fontId="7" fillId="3" borderId="8" xfId="3" applyFont="1" applyFill="1" applyBorder="1" applyAlignment="1">
      <alignment horizontal="center" vertical="center"/>
    </xf>
    <xf numFmtId="0" fontId="44" fillId="3" borderId="7" xfId="3" applyFont="1" applyFill="1" applyBorder="1" applyAlignment="1">
      <alignment horizontal="center" vertical="center" wrapText="1"/>
    </xf>
    <xf numFmtId="0" fontId="44" fillId="0" borderId="29" xfId="0" applyFont="1" applyBorder="1" applyAlignment="1">
      <alignment horizontal="center" vertical="center"/>
    </xf>
    <xf numFmtId="0" fontId="44" fillId="3" borderId="27" xfId="0" applyFont="1" applyFill="1" applyBorder="1" applyAlignment="1">
      <alignment horizontal="center" vertical="center"/>
    </xf>
    <xf numFmtId="0" fontId="29" fillId="3" borderId="15" xfId="0" applyFont="1" applyFill="1" applyBorder="1" applyAlignment="1">
      <alignment horizontal="center" vertical="center"/>
    </xf>
    <xf numFmtId="0" fontId="44" fillId="3" borderId="20" xfId="0" applyFont="1" applyFill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40" fillId="3" borderId="25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center" vertical="center"/>
    </xf>
    <xf numFmtId="0" fontId="37" fillId="0" borderId="5" xfId="0" applyFont="1" applyBorder="1" applyAlignment="1">
      <alignment horizontal="center" vertical="top"/>
    </xf>
    <xf numFmtId="0" fontId="37" fillId="0" borderId="5" xfId="0" applyFont="1" applyBorder="1" applyAlignment="1">
      <alignment horizontal="center"/>
    </xf>
    <xf numFmtId="0" fontId="17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0" fontId="14" fillId="2" borderId="1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38" fillId="0" borderId="3" xfId="0" applyFont="1" applyBorder="1" applyAlignment="1">
      <alignment vertical="center"/>
    </xf>
    <xf numFmtId="0" fontId="47" fillId="4" borderId="25" xfId="0" applyFont="1" applyFill="1" applyBorder="1" applyAlignment="1">
      <alignment horizontal="center" vertical="center"/>
    </xf>
    <xf numFmtId="0" fontId="47" fillId="4" borderId="20" xfId="0" applyFont="1" applyFill="1" applyBorder="1" applyAlignment="1">
      <alignment horizontal="center" vertical="center"/>
    </xf>
    <xf numFmtId="0" fontId="44" fillId="4" borderId="17" xfId="0" applyFont="1" applyFill="1" applyBorder="1" applyAlignment="1">
      <alignment horizontal="center" vertical="center"/>
    </xf>
    <xf numFmtId="0" fontId="31" fillId="0" borderId="27" xfId="0" applyFont="1" applyBorder="1" applyAlignment="1">
      <alignment horizontal="center" vertical="center"/>
    </xf>
    <xf numFmtId="0" fontId="31" fillId="0" borderId="36" xfId="0" applyFont="1" applyBorder="1" applyAlignment="1">
      <alignment horizontal="center" vertical="center"/>
    </xf>
    <xf numFmtId="0" fontId="44" fillId="3" borderId="17" xfId="0" applyFont="1" applyFill="1" applyBorder="1" applyAlignment="1">
      <alignment horizontal="center" vertical="center"/>
    </xf>
    <xf numFmtId="0" fontId="31" fillId="3" borderId="36" xfId="0" applyFont="1" applyFill="1" applyBorder="1" applyAlignment="1">
      <alignment horizontal="center" vertical="center"/>
    </xf>
    <xf numFmtId="0" fontId="25" fillId="0" borderId="0" xfId="0" applyFont="1"/>
    <xf numFmtId="0" fontId="37" fillId="3" borderId="37" xfId="0" applyFont="1" applyFill="1" applyBorder="1" applyAlignment="1">
      <alignment horizontal="center" vertical="center"/>
    </xf>
    <xf numFmtId="0" fontId="37" fillId="3" borderId="13" xfId="0" applyFont="1" applyFill="1" applyBorder="1" applyAlignment="1">
      <alignment horizontal="center" vertical="center"/>
    </xf>
    <xf numFmtId="0" fontId="37" fillId="3" borderId="38" xfId="0" applyFont="1" applyFill="1" applyBorder="1" applyAlignment="1">
      <alignment horizontal="center" vertical="center"/>
    </xf>
    <xf numFmtId="0" fontId="37" fillId="3" borderId="39" xfId="0" applyFont="1" applyFill="1" applyBorder="1" applyAlignment="1">
      <alignment horizontal="center" vertical="center"/>
    </xf>
    <xf numFmtId="0" fontId="53" fillId="3" borderId="20" xfId="0" applyFont="1" applyFill="1" applyBorder="1" applyAlignment="1">
      <alignment horizontal="center" vertical="center"/>
    </xf>
    <xf numFmtId="0" fontId="41" fillId="0" borderId="8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31" fillId="0" borderId="40" xfId="0" applyFont="1" applyBorder="1" applyAlignment="1">
      <alignment horizontal="center" vertical="center"/>
    </xf>
    <xf numFmtId="0" fontId="31" fillId="0" borderId="41" xfId="0" applyFont="1" applyBorder="1" applyAlignment="1">
      <alignment horizontal="center" vertical="center"/>
    </xf>
    <xf numFmtId="0" fontId="31" fillId="0" borderId="42" xfId="0" applyFont="1" applyBorder="1" applyAlignment="1">
      <alignment horizontal="center" vertical="center"/>
    </xf>
    <xf numFmtId="0" fontId="31" fillId="0" borderId="43" xfId="0" applyFont="1" applyBorder="1" applyAlignment="1">
      <alignment horizontal="center" vertical="center"/>
    </xf>
    <xf numFmtId="0" fontId="31" fillId="0" borderId="44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/>
    </xf>
    <xf numFmtId="0" fontId="31" fillId="0" borderId="46" xfId="0" applyFont="1" applyBorder="1" applyAlignment="1">
      <alignment horizontal="center" vertical="center"/>
    </xf>
    <xf numFmtId="0" fontId="31" fillId="0" borderId="47" xfId="0" applyFont="1" applyBorder="1" applyAlignment="1">
      <alignment horizontal="center" vertical="center"/>
    </xf>
    <xf numFmtId="0" fontId="31" fillId="0" borderId="48" xfId="0" applyFont="1" applyBorder="1" applyAlignment="1">
      <alignment horizontal="center" vertical="center"/>
    </xf>
    <xf numFmtId="0" fontId="31" fillId="0" borderId="49" xfId="0" applyFont="1" applyBorder="1" applyAlignment="1">
      <alignment horizontal="center" vertical="center"/>
    </xf>
    <xf numFmtId="0" fontId="44" fillId="0" borderId="10" xfId="0" applyFont="1" applyBorder="1" applyAlignment="1">
      <alignment horizontal="center" vertical="center" wrapText="1"/>
    </xf>
    <xf numFmtId="0" fontId="7" fillId="14" borderId="8" xfId="3" applyFont="1" applyFill="1" applyBorder="1" applyAlignment="1">
      <alignment horizontal="center"/>
    </xf>
    <xf numFmtId="0" fontId="7" fillId="14" borderId="2" xfId="3" applyFont="1" applyFill="1" applyBorder="1" applyAlignment="1">
      <alignment horizontal="center" vertical="center" wrapText="1"/>
    </xf>
    <xf numFmtId="0" fontId="7" fillId="14" borderId="10" xfId="3" applyFont="1" applyFill="1" applyBorder="1" applyAlignment="1">
      <alignment horizontal="center" vertical="center" wrapText="1"/>
    </xf>
    <xf numFmtId="0" fontId="7" fillId="14" borderId="8" xfId="3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/>
    </xf>
    <xf numFmtId="0" fontId="17" fillId="3" borderId="20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44" fillId="4" borderId="2" xfId="0" applyFont="1" applyFill="1" applyBorder="1" applyAlignment="1">
      <alignment horizontal="center" vertical="center" wrapText="1"/>
    </xf>
    <xf numFmtId="0" fontId="44" fillId="4" borderId="8" xfId="0" applyFont="1" applyFill="1" applyBorder="1" applyAlignment="1">
      <alignment horizontal="center" vertical="center" wrapText="1"/>
    </xf>
    <xf numFmtId="0" fontId="44" fillId="4" borderId="8" xfId="3" applyFont="1" applyFill="1" applyBorder="1" applyAlignment="1">
      <alignment horizontal="center" vertical="center" wrapText="1"/>
    </xf>
    <xf numFmtId="0" fontId="44" fillId="4" borderId="2" xfId="3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4" fillId="11" borderId="1" xfId="1" applyFont="1" applyFill="1" applyBorder="1" applyAlignment="1">
      <alignment horizontal="center" vertical="center"/>
    </xf>
    <xf numFmtId="0" fontId="17" fillId="4" borderId="10" xfId="0" applyFont="1" applyFill="1" applyBorder="1" applyAlignment="1">
      <alignment horizontal="center" vertical="center" wrapText="1"/>
    </xf>
    <xf numFmtId="0" fontId="31" fillId="0" borderId="35" xfId="0" applyFont="1" applyBorder="1" applyAlignment="1">
      <alignment horizontal="center" vertical="center" wrapText="1"/>
    </xf>
    <xf numFmtId="0" fontId="44" fillId="4" borderId="35" xfId="0" applyFont="1" applyFill="1" applyBorder="1" applyAlignment="1">
      <alignment horizontal="center" vertical="center" wrapText="1"/>
    </xf>
    <xf numFmtId="0" fontId="44" fillId="0" borderId="35" xfId="0" applyFont="1" applyBorder="1" applyAlignment="1">
      <alignment horizontal="center" vertical="center" wrapText="1"/>
    </xf>
    <xf numFmtId="0" fontId="41" fillId="0" borderId="35" xfId="0" applyFont="1" applyBorder="1" applyAlignment="1">
      <alignment horizontal="center" vertical="center" wrapText="1"/>
    </xf>
    <xf numFmtId="0" fontId="31" fillId="0" borderId="35" xfId="0" applyFont="1" applyBorder="1" applyAlignment="1">
      <alignment horizontal="center" vertical="center"/>
    </xf>
    <xf numFmtId="0" fontId="45" fillId="2" borderId="35" xfId="1" applyFont="1" applyFill="1" applyBorder="1" applyAlignment="1">
      <alignment horizontal="center" vertical="center"/>
    </xf>
    <xf numFmtId="0" fontId="44" fillId="0" borderId="50" xfId="0" applyFont="1" applyBorder="1" applyAlignment="1">
      <alignment horizontal="center" vertical="center" wrapText="1"/>
    </xf>
    <xf numFmtId="0" fontId="51" fillId="0" borderId="50" xfId="0" applyFont="1" applyBorder="1" applyAlignment="1">
      <alignment horizontal="center" vertical="center" wrapText="1"/>
    </xf>
    <xf numFmtId="0" fontId="31" fillId="0" borderId="50" xfId="0" applyFont="1" applyBorder="1" applyAlignment="1">
      <alignment horizontal="center" vertical="center" wrapText="1"/>
    </xf>
    <xf numFmtId="0" fontId="31" fillId="0" borderId="50" xfId="0" applyFont="1" applyBorder="1" applyAlignment="1">
      <alignment horizontal="center" vertical="center"/>
    </xf>
    <xf numFmtId="0" fontId="45" fillId="2" borderId="50" xfId="1" applyFont="1" applyFill="1" applyBorder="1" applyAlignment="1">
      <alignment horizontal="center" vertical="center"/>
    </xf>
    <xf numFmtId="0" fontId="31" fillId="0" borderId="51" xfId="0" applyFont="1" applyBorder="1" applyAlignment="1">
      <alignment horizontal="center" vertical="center"/>
    </xf>
    <xf numFmtId="0" fontId="7" fillId="0" borderId="35" xfId="1" applyFont="1" applyBorder="1" applyAlignment="1">
      <alignment horizontal="center" vertical="center"/>
    </xf>
    <xf numFmtId="0" fontId="23" fillId="0" borderId="0" xfId="0" applyFont="1" applyAlignment="1">
      <alignment horizontal="center" wrapText="1"/>
    </xf>
    <xf numFmtId="0" fontId="24" fillId="9" borderId="1" xfId="0" applyFont="1" applyFill="1" applyBorder="1" applyAlignment="1">
      <alignment horizontal="center" vertical="center"/>
    </xf>
    <xf numFmtId="0" fontId="24" fillId="9" borderId="1" xfId="0" applyFont="1" applyFill="1" applyBorder="1" applyAlignment="1">
      <alignment horizontal="center" vertical="center" wrapText="1"/>
    </xf>
    <xf numFmtId="0" fontId="24" fillId="9" borderId="4" xfId="0" applyFont="1" applyFill="1" applyBorder="1" applyAlignment="1">
      <alignment horizontal="center" vertical="center" wrapText="1"/>
    </xf>
    <xf numFmtId="0" fontId="24" fillId="9" borderId="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center"/>
    </xf>
    <xf numFmtId="0" fontId="14" fillId="3" borderId="0" xfId="0" applyFont="1" applyFill="1" applyAlignment="1">
      <alignment horizontal="center" vertical="top" wrapText="1"/>
    </xf>
    <xf numFmtId="0" fontId="14" fillId="9" borderId="4" xfId="0" applyFont="1" applyFill="1" applyBorder="1" applyAlignment="1">
      <alignment horizontal="center" vertical="center" wrapText="1"/>
    </xf>
    <xf numFmtId="0" fontId="14" fillId="9" borderId="7" xfId="0" applyFont="1" applyFill="1" applyBorder="1" applyAlignment="1">
      <alignment horizontal="center" vertical="center" wrapText="1"/>
    </xf>
    <xf numFmtId="0" fontId="14" fillId="9" borderId="5" xfId="0" applyFont="1" applyFill="1" applyBorder="1" applyAlignment="1">
      <alignment horizontal="center" vertical="center" wrapText="1"/>
    </xf>
    <xf numFmtId="0" fontId="14" fillId="9" borderId="6" xfId="0" applyFont="1" applyFill="1" applyBorder="1" applyAlignment="1">
      <alignment horizontal="center" vertical="center" wrapText="1"/>
    </xf>
    <xf numFmtId="0" fontId="16" fillId="9" borderId="5" xfId="0" applyFont="1" applyFill="1" applyBorder="1" applyAlignment="1">
      <alignment horizontal="center" vertical="center" wrapText="1"/>
    </xf>
    <xf numFmtId="0" fontId="16" fillId="9" borderId="6" xfId="0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0" fontId="8" fillId="9" borderId="4" xfId="0" applyFont="1" applyFill="1" applyBorder="1" applyAlignment="1">
      <alignment horizontal="center" vertical="center" wrapText="1"/>
    </xf>
    <xf numFmtId="0" fontId="8" fillId="9" borderId="7" xfId="0" applyFont="1" applyFill="1" applyBorder="1" applyAlignment="1">
      <alignment horizontal="center" vertical="center"/>
    </xf>
    <xf numFmtId="0" fontId="38" fillId="3" borderId="3" xfId="0" applyFont="1" applyFill="1" applyBorder="1" applyAlignment="1">
      <alignment horizontal="left" vertical="top" wrapText="1"/>
    </xf>
    <xf numFmtId="0" fontId="14" fillId="3" borderId="3" xfId="0" applyFont="1" applyFill="1" applyBorder="1" applyAlignment="1">
      <alignment horizontal="left" vertical="top" wrapText="1"/>
    </xf>
    <xf numFmtId="0" fontId="24" fillId="0" borderId="0" xfId="0" applyFont="1" applyAlignment="1">
      <alignment horizontal="center" vertical="center"/>
    </xf>
    <xf numFmtId="0" fontId="38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38" fillId="3" borderId="3" xfId="0" applyFont="1" applyFill="1" applyBorder="1" applyAlignment="1">
      <alignment horizontal="center" vertical="top" wrapText="1"/>
    </xf>
    <xf numFmtId="0" fontId="29" fillId="8" borderId="5" xfId="0" applyFont="1" applyFill="1" applyBorder="1" applyAlignment="1">
      <alignment horizontal="center" vertical="center"/>
    </xf>
    <xf numFmtId="0" fontId="29" fillId="8" borderId="12" xfId="0" applyFont="1" applyFill="1" applyBorder="1" applyAlignment="1">
      <alignment horizontal="center" vertical="center"/>
    </xf>
    <xf numFmtId="0" fontId="29" fillId="9" borderId="5" xfId="0" applyFont="1" applyFill="1" applyBorder="1" applyAlignment="1">
      <alignment horizontal="center" vertical="center"/>
    </xf>
    <xf numFmtId="0" fontId="29" fillId="9" borderId="12" xfId="0" applyFont="1" applyFill="1" applyBorder="1" applyAlignment="1">
      <alignment horizontal="center" vertical="center"/>
    </xf>
    <xf numFmtId="0" fontId="29" fillId="2" borderId="5" xfId="0" applyFont="1" applyFill="1" applyBorder="1" applyAlignment="1">
      <alignment horizontal="center" vertical="center"/>
    </xf>
    <xf numFmtId="0" fontId="29" fillId="2" borderId="12" xfId="0" applyFont="1" applyFill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2" fillId="0" borderId="0" xfId="1" applyFont="1"/>
    <xf numFmtId="0" fontId="4" fillId="0" borderId="0" xfId="1" applyFont="1"/>
    <xf numFmtId="0" fontId="6" fillId="0" borderId="0" xfId="1" applyFont="1" applyAlignment="1">
      <alignment horizontal="center"/>
    </xf>
    <xf numFmtId="0" fontId="29" fillId="3" borderId="4" xfId="0" applyFont="1" applyFill="1" applyBorder="1" applyAlignment="1">
      <alignment horizontal="center" vertical="center"/>
    </xf>
    <xf numFmtId="0" fontId="29" fillId="3" borderId="9" xfId="0" applyFont="1" applyFill="1" applyBorder="1" applyAlignment="1">
      <alignment horizontal="center" vertical="center"/>
    </xf>
    <xf numFmtId="0" fontId="29" fillId="3" borderId="7" xfId="0" applyFont="1" applyFill="1" applyBorder="1" applyAlignment="1">
      <alignment horizontal="center" vertical="center"/>
    </xf>
    <xf numFmtId="0" fontId="29" fillId="7" borderId="5" xfId="0" applyFont="1" applyFill="1" applyBorder="1" applyAlignment="1">
      <alignment horizontal="center" vertical="center"/>
    </xf>
    <xf numFmtId="0" fontId="29" fillId="7" borderId="12" xfId="0" applyFont="1" applyFill="1" applyBorder="1" applyAlignment="1">
      <alignment horizontal="center" vertical="center"/>
    </xf>
    <xf numFmtId="0" fontId="29" fillId="7" borderId="4" xfId="0" applyFont="1" applyFill="1" applyBorder="1" applyAlignment="1">
      <alignment horizontal="center" vertical="center"/>
    </xf>
    <xf numFmtId="0" fontId="29" fillId="7" borderId="7" xfId="0" applyFont="1" applyFill="1" applyBorder="1" applyAlignment="1">
      <alignment horizontal="center" vertical="center"/>
    </xf>
    <xf numFmtId="0" fontId="38" fillId="3" borderId="3" xfId="0" applyFont="1" applyFill="1" applyBorder="1" applyAlignment="1">
      <alignment horizontal="left" wrapText="1"/>
    </xf>
    <xf numFmtId="0" fontId="3" fillId="0" borderId="3" xfId="1" applyFont="1" applyBorder="1" applyAlignment="1">
      <alignment horizontal="left" indent="20"/>
    </xf>
    <xf numFmtId="0" fontId="2" fillId="0" borderId="3" xfId="1" applyFont="1" applyBorder="1" applyAlignment="1">
      <alignment horizontal="left" indent="20"/>
    </xf>
    <xf numFmtId="0" fontId="3" fillId="0" borderId="3" xfId="1" applyFont="1" applyBorder="1" applyAlignment="1">
      <alignment horizontal="left" indent="17"/>
    </xf>
    <xf numFmtId="0" fontId="2" fillId="0" borderId="3" xfId="1" applyFont="1" applyBorder="1" applyAlignment="1">
      <alignment horizontal="left" indent="17"/>
    </xf>
    <xf numFmtId="0" fontId="8" fillId="11" borderId="22" xfId="1" applyFont="1" applyFill="1" applyBorder="1" applyAlignment="1">
      <alignment horizontal="center" vertical="center" wrapText="1"/>
    </xf>
    <xf numFmtId="0" fontId="8" fillId="11" borderId="16" xfId="1" applyFont="1" applyFill="1" applyBorder="1" applyAlignment="1">
      <alignment horizontal="center" vertical="center" wrapText="1"/>
    </xf>
    <xf numFmtId="0" fontId="8" fillId="11" borderId="18" xfId="1" applyFont="1" applyFill="1" applyBorder="1" applyAlignment="1">
      <alignment horizontal="center" vertical="center" wrapText="1"/>
    </xf>
    <xf numFmtId="0" fontId="4" fillId="11" borderId="1" xfId="1" applyFont="1" applyFill="1" applyBorder="1" applyAlignment="1">
      <alignment horizontal="center" vertical="center"/>
    </xf>
    <xf numFmtId="0" fontId="7" fillId="11" borderId="1" xfId="1" applyFont="1" applyFill="1" applyBorder="1"/>
    <xf numFmtId="0" fontId="7" fillId="11" borderId="16" xfId="1" applyFont="1" applyFill="1" applyBorder="1" applyAlignment="1">
      <alignment wrapText="1"/>
    </xf>
    <xf numFmtId="0" fontId="7" fillId="11" borderId="18" xfId="1" applyFont="1" applyFill="1" applyBorder="1" applyAlignment="1">
      <alignment wrapText="1"/>
    </xf>
    <xf numFmtId="0" fontId="4" fillId="2" borderId="1" xfId="1" applyFont="1" applyFill="1" applyBorder="1" applyAlignment="1">
      <alignment horizontal="center" vertical="center"/>
    </xf>
    <xf numFmtId="0" fontId="8" fillId="11" borderId="13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/>
    </xf>
    <xf numFmtId="0" fontId="7" fillId="2" borderId="1" xfId="1" applyFont="1" applyFill="1" applyBorder="1"/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7" fillId="11" borderId="16" xfId="1" applyFont="1" applyFill="1" applyBorder="1" applyAlignment="1">
      <alignment horizontal="center" wrapText="1"/>
    </xf>
    <xf numFmtId="0" fontId="7" fillId="11" borderId="18" xfId="1" applyFont="1" applyFill="1" applyBorder="1" applyAlignment="1">
      <alignment horizontal="center" wrapText="1"/>
    </xf>
    <xf numFmtId="0" fontId="7" fillId="11" borderId="1" xfId="1" applyFont="1" applyFill="1" applyBorder="1" applyAlignment="1">
      <alignment horizontal="center"/>
    </xf>
    <xf numFmtId="0" fontId="7" fillId="11" borderId="1" xfId="1" applyFont="1" applyFill="1" applyBorder="1" applyAlignment="1">
      <alignment horizontal="center" vertical="center"/>
    </xf>
    <xf numFmtId="0" fontId="8" fillId="11" borderId="14" xfId="1" applyFont="1" applyFill="1" applyBorder="1" applyAlignment="1">
      <alignment horizontal="center" vertical="center" wrapText="1"/>
    </xf>
    <xf numFmtId="0" fontId="7" fillId="11" borderId="15" xfId="1" applyFont="1" applyFill="1" applyBorder="1" applyAlignment="1">
      <alignment wrapText="1"/>
    </xf>
    <xf numFmtId="0" fontId="7" fillId="11" borderId="19" xfId="1" applyFont="1" applyFill="1" applyBorder="1" applyAlignment="1">
      <alignment wrapText="1"/>
    </xf>
    <xf numFmtId="0" fontId="8" fillId="11" borderId="21" xfId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838200</xdr:colOff>
      <xdr:row>0</xdr:row>
      <xdr:rowOff>200025</xdr:rowOff>
    </xdr:from>
    <xdr:to>
      <xdr:col>0</xdr:col>
      <xdr:colOff>2114550</xdr:colOff>
      <xdr:row>0</xdr:row>
      <xdr:rowOff>200025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838200" y="200025"/>
          <a:ext cx="1276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2400300</xdr:colOff>
      <xdr:row>1</xdr:row>
      <xdr:rowOff>476250</xdr:rowOff>
    </xdr:from>
    <xdr:to>
      <xdr:col>2</xdr:col>
      <xdr:colOff>361950</xdr:colOff>
      <xdr:row>1</xdr:row>
      <xdr:rowOff>476250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2400300" y="828675"/>
          <a:ext cx="1657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0</xdr:row>
      <xdr:rowOff>209550</xdr:rowOff>
    </xdr:from>
    <xdr:to>
      <xdr:col>4</xdr:col>
      <xdr:colOff>428625</xdr:colOff>
      <xdr:row>0</xdr:row>
      <xdr:rowOff>209550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1228725" y="209550"/>
          <a:ext cx="11334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28575</xdr:colOff>
      <xdr:row>2</xdr:row>
      <xdr:rowOff>247650</xdr:rowOff>
    </xdr:from>
    <xdr:to>
      <xdr:col>7</xdr:col>
      <xdr:colOff>428625</xdr:colOff>
      <xdr:row>2</xdr:row>
      <xdr:rowOff>247650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1962150" y="800100"/>
          <a:ext cx="18288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0</xdr:row>
      <xdr:rowOff>219075</xdr:rowOff>
    </xdr:from>
    <xdr:to>
      <xdr:col>3</xdr:col>
      <xdr:colOff>419100</xdr:colOff>
      <xdr:row>0</xdr:row>
      <xdr:rowOff>219075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1219200" y="219075"/>
          <a:ext cx="10763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1</xdr:row>
      <xdr:rowOff>9525</xdr:rowOff>
    </xdr:from>
    <xdr:to>
      <xdr:col>3</xdr:col>
      <xdr:colOff>514350</xdr:colOff>
      <xdr:row>1</xdr:row>
      <xdr:rowOff>9525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CxnSpPr/>
      </xdr:nvCxnSpPr>
      <xdr:spPr>
        <a:xfrm>
          <a:off x="1095375" y="257175"/>
          <a:ext cx="1276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352425</xdr:colOff>
      <xdr:row>2</xdr:row>
      <xdr:rowOff>0</xdr:rowOff>
    </xdr:from>
    <xdr:to>
      <xdr:col>9</xdr:col>
      <xdr:colOff>476250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CxnSpPr/>
      </xdr:nvCxnSpPr>
      <xdr:spPr>
        <a:xfrm>
          <a:off x="5181600" y="485775"/>
          <a:ext cx="16668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1</xdr:row>
      <xdr:rowOff>9525</xdr:rowOff>
    </xdr:from>
    <xdr:to>
      <xdr:col>4</xdr:col>
      <xdr:colOff>76200</xdr:colOff>
      <xdr:row>1</xdr:row>
      <xdr:rowOff>9525</xdr:rowOff>
    </xdr:to>
    <xdr:cxnSp macro="">
      <xdr:nvCxnSpPr>
        <xdr:cNvPr id="2" name="Straight Connector 2">
          <a:extLst>
            <a:ext uri="{FF2B5EF4-FFF2-40B4-BE49-F238E27FC236}">
              <a16:creationId xmlns="" xmlns:a16="http://schemas.microsoft.com/office/drawing/2014/main" id="{8C240B4A-A524-47A4-B286-41432BC25A1F}"/>
            </a:ext>
          </a:extLst>
        </xdr:cNvPr>
        <xdr:cNvCxnSpPr/>
      </xdr:nvCxnSpPr>
      <xdr:spPr>
        <a:xfrm>
          <a:off x="1421130" y="245745"/>
          <a:ext cx="1314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371475</xdr:colOff>
      <xdr:row>1</xdr:row>
      <xdr:rowOff>9525</xdr:rowOff>
    </xdr:from>
    <xdr:to>
      <xdr:col>15</xdr:col>
      <xdr:colOff>161925</xdr:colOff>
      <xdr:row>1</xdr:row>
      <xdr:rowOff>9525</xdr:rowOff>
    </xdr:to>
    <xdr:cxnSp macro="">
      <xdr:nvCxnSpPr>
        <xdr:cNvPr id="3" name="Straight Connector 3">
          <a:extLst>
            <a:ext uri="{FF2B5EF4-FFF2-40B4-BE49-F238E27FC236}">
              <a16:creationId xmlns="" xmlns:a16="http://schemas.microsoft.com/office/drawing/2014/main" id="{1C993082-9390-4F85-9E06-CC68570D4EF3}"/>
            </a:ext>
          </a:extLst>
        </xdr:cNvPr>
        <xdr:cNvCxnSpPr/>
      </xdr:nvCxnSpPr>
      <xdr:spPr>
        <a:xfrm>
          <a:off x="9553575" y="245745"/>
          <a:ext cx="1314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295275</xdr:colOff>
      <xdr:row>2</xdr:row>
      <xdr:rowOff>0</xdr:rowOff>
    </xdr:from>
    <xdr:to>
      <xdr:col>9</xdr:col>
      <xdr:colOff>447675</xdr:colOff>
      <xdr:row>2</xdr:row>
      <xdr:rowOff>0</xdr:rowOff>
    </xdr:to>
    <xdr:cxnSp macro="">
      <xdr:nvCxnSpPr>
        <xdr:cNvPr id="4" name="Straight Connector 4">
          <a:extLst>
            <a:ext uri="{FF2B5EF4-FFF2-40B4-BE49-F238E27FC236}">
              <a16:creationId xmlns="" xmlns:a16="http://schemas.microsoft.com/office/drawing/2014/main" id="{0B1D4FB1-B28A-424E-BFE8-E54ED34708A6}"/>
            </a:ext>
          </a:extLst>
        </xdr:cNvPr>
        <xdr:cNvCxnSpPr/>
      </xdr:nvCxnSpPr>
      <xdr:spPr>
        <a:xfrm>
          <a:off x="5240655" y="457200"/>
          <a:ext cx="16764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295275</xdr:colOff>
      <xdr:row>2</xdr:row>
      <xdr:rowOff>9525</xdr:rowOff>
    </xdr:from>
    <xdr:to>
      <xdr:col>20</xdr:col>
      <xdr:colOff>438150</xdr:colOff>
      <xdr:row>2</xdr:row>
      <xdr:rowOff>9525</xdr:rowOff>
    </xdr:to>
    <xdr:cxnSp macro="">
      <xdr:nvCxnSpPr>
        <xdr:cNvPr id="5" name="Straight Connector 6">
          <a:extLst>
            <a:ext uri="{FF2B5EF4-FFF2-40B4-BE49-F238E27FC236}">
              <a16:creationId xmlns="" xmlns:a16="http://schemas.microsoft.com/office/drawing/2014/main" id="{728563EE-D368-431C-A028-9FBC8E7ABB16}"/>
            </a:ext>
          </a:extLst>
        </xdr:cNvPr>
        <xdr:cNvCxnSpPr/>
      </xdr:nvCxnSpPr>
      <xdr:spPr>
        <a:xfrm>
          <a:off x="13287375" y="466725"/>
          <a:ext cx="16668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295275</xdr:colOff>
      <xdr:row>2</xdr:row>
      <xdr:rowOff>9525</xdr:rowOff>
    </xdr:from>
    <xdr:to>
      <xdr:col>20</xdr:col>
      <xdr:colOff>438150</xdr:colOff>
      <xdr:row>2</xdr:row>
      <xdr:rowOff>9525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71AEFBE4-6278-4494-B7F3-0BD9617FDAB1}"/>
            </a:ext>
          </a:extLst>
        </xdr:cNvPr>
        <xdr:cNvCxnSpPr/>
      </xdr:nvCxnSpPr>
      <xdr:spPr>
        <a:xfrm>
          <a:off x="13302615" y="466725"/>
          <a:ext cx="16668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295275</xdr:colOff>
      <xdr:row>2</xdr:row>
      <xdr:rowOff>9525</xdr:rowOff>
    </xdr:from>
    <xdr:to>
      <xdr:col>20</xdr:col>
      <xdr:colOff>438150</xdr:colOff>
      <xdr:row>2</xdr:row>
      <xdr:rowOff>9525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BE8A03CB-D855-4AF4-8021-AAD0E3CD268A}"/>
            </a:ext>
          </a:extLst>
        </xdr:cNvPr>
        <xdr:cNvCxnSpPr/>
      </xdr:nvCxnSpPr>
      <xdr:spPr>
        <a:xfrm>
          <a:off x="13302615" y="466725"/>
          <a:ext cx="16668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285750</xdr:colOff>
      <xdr:row>2</xdr:row>
      <xdr:rowOff>9525</xdr:rowOff>
    </xdr:from>
    <xdr:to>
      <xdr:col>9</xdr:col>
      <xdr:colOff>457200</xdr:colOff>
      <xdr:row>2</xdr:row>
      <xdr:rowOff>9525</xdr:rowOff>
    </xdr:to>
    <xdr:cxnSp macro="">
      <xdr:nvCxnSpPr>
        <xdr:cNvPr id="8" name="Straight Connector 4">
          <a:extLst>
            <a:ext uri="{FF2B5EF4-FFF2-40B4-BE49-F238E27FC236}">
              <a16:creationId xmlns="" xmlns:a16="http://schemas.microsoft.com/office/drawing/2014/main" id="{B1BF8FBC-8C99-466C-A90A-4EE605A5D955}"/>
            </a:ext>
          </a:extLst>
        </xdr:cNvPr>
        <xdr:cNvCxnSpPr/>
      </xdr:nvCxnSpPr>
      <xdr:spPr>
        <a:xfrm>
          <a:off x="5162550" y="495300"/>
          <a:ext cx="1657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295275</xdr:colOff>
      <xdr:row>2</xdr:row>
      <xdr:rowOff>9525</xdr:rowOff>
    </xdr:from>
    <xdr:to>
      <xdr:col>20</xdr:col>
      <xdr:colOff>438150</xdr:colOff>
      <xdr:row>2</xdr:row>
      <xdr:rowOff>9525</xdr:rowOff>
    </xdr:to>
    <xdr:cxnSp macro="">
      <xdr:nvCxnSpPr>
        <xdr:cNvPr id="9" name="Straight Connector 8">
          <a:extLst>
            <a:ext uri="{FF2B5EF4-FFF2-40B4-BE49-F238E27FC236}">
              <a16:creationId xmlns="" xmlns:a16="http://schemas.microsoft.com/office/drawing/2014/main" id="{A98D5949-56CB-4E57-BA14-FC64B975D67A}"/>
            </a:ext>
          </a:extLst>
        </xdr:cNvPr>
        <xdr:cNvCxnSpPr/>
      </xdr:nvCxnSpPr>
      <xdr:spPr>
        <a:xfrm>
          <a:off x="13020675" y="495300"/>
          <a:ext cx="1628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295275</xdr:colOff>
      <xdr:row>2</xdr:row>
      <xdr:rowOff>9525</xdr:rowOff>
    </xdr:from>
    <xdr:to>
      <xdr:col>20</xdr:col>
      <xdr:colOff>438150</xdr:colOff>
      <xdr:row>2</xdr:row>
      <xdr:rowOff>9525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37E30818-5DEB-41FD-B2F7-1CC2ECE950F4}"/>
            </a:ext>
          </a:extLst>
        </xdr:cNvPr>
        <xdr:cNvCxnSpPr/>
      </xdr:nvCxnSpPr>
      <xdr:spPr>
        <a:xfrm>
          <a:off x="13020675" y="495300"/>
          <a:ext cx="1628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295275</xdr:colOff>
      <xdr:row>2</xdr:row>
      <xdr:rowOff>9525</xdr:rowOff>
    </xdr:from>
    <xdr:to>
      <xdr:col>20</xdr:col>
      <xdr:colOff>438150</xdr:colOff>
      <xdr:row>2</xdr:row>
      <xdr:rowOff>9525</xdr:rowOff>
    </xdr:to>
    <xdr:cxnSp macro="">
      <xdr:nvCxnSpPr>
        <xdr:cNvPr id="11" name="Straight Connector 5">
          <a:extLst>
            <a:ext uri="{FF2B5EF4-FFF2-40B4-BE49-F238E27FC236}">
              <a16:creationId xmlns="" xmlns:a16="http://schemas.microsoft.com/office/drawing/2014/main" id="{06804103-6D71-4E15-B4B8-E3EB2F513479}"/>
            </a:ext>
          </a:extLst>
        </xdr:cNvPr>
        <xdr:cNvCxnSpPr/>
      </xdr:nvCxnSpPr>
      <xdr:spPr>
        <a:xfrm>
          <a:off x="13020675" y="495300"/>
          <a:ext cx="1628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295275</xdr:colOff>
      <xdr:row>2</xdr:row>
      <xdr:rowOff>9525</xdr:rowOff>
    </xdr:from>
    <xdr:to>
      <xdr:col>20</xdr:col>
      <xdr:colOff>438150</xdr:colOff>
      <xdr:row>2</xdr:row>
      <xdr:rowOff>9525</xdr:rowOff>
    </xdr:to>
    <xdr:cxnSp macro="">
      <xdr:nvCxnSpPr>
        <xdr:cNvPr id="12" name="Straight Connector 6">
          <a:extLst>
            <a:ext uri="{FF2B5EF4-FFF2-40B4-BE49-F238E27FC236}">
              <a16:creationId xmlns="" xmlns:a16="http://schemas.microsoft.com/office/drawing/2014/main" id="{85AB3A5B-6E9E-4941-8097-23EC7A0858A2}"/>
            </a:ext>
          </a:extLst>
        </xdr:cNvPr>
        <xdr:cNvCxnSpPr/>
      </xdr:nvCxnSpPr>
      <xdr:spPr>
        <a:xfrm>
          <a:off x="13020675" y="495300"/>
          <a:ext cx="1628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285750</xdr:colOff>
      <xdr:row>2</xdr:row>
      <xdr:rowOff>9525</xdr:rowOff>
    </xdr:from>
    <xdr:to>
      <xdr:col>9</xdr:col>
      <xdr:colOff>457200</xdr:colOff>
      <xdr:row>2</xdr:row>
      <xdr:rowOff>9525</xdr:rowOff>
    </xdr:to>
    <xdr:cxnSp macro="">
      <xdr:nvCxnSpPr>
        <xdr:cNvPr id="13" name="Straight Connector 4">
          <a:extLst>
            <a:ext uri="{FF2B5EF4-FFF2-40B4-BE49-F238E27FC236}">
              <a16:creationId xmlns="" xmlns:a16="http://schemas.microsoft.com/office/drawing/2014/main" id="{B1BF8FBC-8C99-466C-A90A-4EE605A5D955}"/>
            </a:ext>
          </a:extLst>
        </xdr:cNvPr>
        <xdr:cNvCxnSpPr/>
      </xdr:nvCxnSpPr>
      <xdr:spPr>
        <a:xfrm>
          <a:off x="5105400" y="495300"/>
          <a:ext cx="1657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295275</xdr:colOff>
      <xdr:row>2</xdr:row>
      <xdr:rowOff>9525</xdr:rowOff>
    </xdr:from>
    <xdr:to>
      <xdr:col>20</xdr:col>
      <xdr:colOff>438150</xdr:colOff>
      <xdr:row>2</xdr:row>
      <xdr:rowOff>9525</xdr:rowOff>
    </xdr:to>
    <xdr:cxnSp macro="">
      <xdr:nvCxnSpPr>
        <xdr:cNvPr id="14" name="Straight Connector 13">
          <a:extLst>
            <a:ext uri="{FF2B5EF4-FFF2-40B4-BE49-F238E27FC236}">
              <a16:creationId xmlns="" xmlns:a16="http://schemas.microsoft.com/office/drawing/2014/main" id="{690CA539-F8BD-4A01-B502-9B672A8294A0}"/>
            </a:ext>
          </a:extLst>
        </xdr:cNvPr>
        <xdr:cNvCxnSpPr/>
      </xdr:nvCxnSpPr>
      <xdr:spPr>
        <a:xfrm>
          <a:off x="12963525" y="495300"/>
          <a:ext cx="1628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295275</xdr:colOff>
      <xdr:row>2</xdr:row>
      <xdr:rowOff>9525</xdr:rowOff>
    </xdr:from>
    <xdr:to>
      <xdr:col>20</xdr:col>
      <xdr:colOff>438150</xdr:colOff>
      <xdr:row>2</xdr:row>
      <xdr:rowOff>9525</xdr:rowOff>
    </xdr:to>
    <xdr:cxnSp macro="">
      <xdr:nvCxnSpPr>
        <xdr:cNvPr id="15" name="Straight Connector 14">
          <a:extLst>
            <a:ext uri="{FF2B5EF4-FFF2-40B4-BE49-F238E27FC236}">
              <a16:creationId xmlns="" xmlns:a16="http://schemas.microsoft.com/office/drawing/2014/main" id="{9E1EBB7E-6D16-4152-B657-707B251293E5}"/>
            </a:ext>
          </a:extLst>
        </xdr:cNvPr>
        <xdr:cNvCxnSpPr/>
      </xdr:nvCxnSpPr>
      <xdr:spPr>
        <a:xfrm>
          <a:off x="12963525" y="495300"/>
          <a:ext cx="1628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295275</xdr:colOff>
      <xdr:row>2</xdr:row>
      <xdr:rowOff>9525</xdr:rowOff>
    </xdr:from>
    <xdr:to>
      <xdr:col>20</xdr:col>
      <xdr:colOff>438150</xdr:colOff>
      <xdr:row>2</xdr:row>
      <xdr:rowOff>9525</xdr:rowOff>
    </xdr:to>
    <xdr:cxnSp macro="">
      <xdr:nvCxnSpPr>
        <xdr:cNvPr id="16" name="Straight Connector 15">
          <a:extLst>
            <a:ext uri="{FF2B5EF4-FFF2-40B4-BE49-F238E27FC236}">
              <a16:creationId xmlns="" xmlns:a16="http://schemas.microsoft.com/office/drawing/2014/main" id="{A98D5949-56CB-4E57-BA14-FC64B975D67A}"/>
            </a:ext>
          </a:extLst>
        </xdr:cNvPr>
        <xdr:cNvCxnSpPr/>
      </xdr:nvCxnSpPr>
      <xdr:spPr>
        <a:xfrm>
          <a:off x="12963525" y="495300"/>
          <a:ext cx="1628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295275</xdr:colOff>
      <xdr:row>2</xdr:row>
      <xdr:rowOff>9525</xdr:rowOff>
    </xdr:from>
    <xdr:to>
      <xdr:col>20</xdr:col>
      <xdr:colOff>438150</xdr:colOff>
      <xdr:row>2</xdr:row>
      <xdr:rowOff>9525</xdr:rowOff>
    </xdr:to>
    <xdr:cxnSp macro="">
      <xdr:nvCxnSpPr>
        <xdr:cNvPr id="17" name="Straight Connector 16">
          <a:extLst>
            <a:ext uri="{FF2B5EF4-FFF2-40B4-BE49-F238E27FC236}">
              <a16:creationId xmlns="" xmlns:a16="http://schemas.microsoft.com/office/drawing/2014/main" id="{37E30818-5DEB-41FD-B2F7-1CC2ECE950F4}"/>
            </a:ext>
          </a:extLst>
        </xdr:cNvPr>
        <xdr:cNvCxnSpPr/>
      </xdr:nvCxnSpPr>
      <xdr:spPr>
        <a:xfrm>
          <a:off x="12963525" y="495300"/>
          <a:ext cx="1628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295275</xdr:colOff>
      <xdr:row>2</xdr:row>
      <xdr:rowOff>9525</xdr:rowOff>
    </xdr:from>
    <xdr:to>
      <xdr:col>20</xdr:col>
      <xdr:colOff>438150</xdr:colOff>
      <xdr:row>2</xdr:row>
      <xdr:rowOff>9525</xdr:rowOff>
    </xdr:to>
    <xdr:cxnSp macro="">
      <xdr:nvCxnSpPr>
        <xdr:cNvPr id="18" name="Straight Connector 5">
          <a:extLst>
            <a:ext uri="{FF2B5EF4-FFF2-40B4-BE49-F238E27FC236}">
              <a16:creationId xmlns="" xmlns:a16="http://schemas.microsoft.com/office/drawing/2014/main" id="{06804103-6D71-4E15-B4B8-E3EB2F513479}"/>
            </a:ext>
          </a:extLst>
        </xdr:cNvPr>
        <xdr:cNvCxnSpPr/>
      </xdr:nvCxnSpPr>
      <xdr:spPr>
        <a:xfrm>
          <a:off x="12963525" y="495300"/>
          <a:ext cx="1628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295275</xdr:colOff>
      <xdr:row>2</xdr:row>
      <xdr:rowOff>9525</xdr:rowOff>
    </xdr:from>
    <xdr:to>
      <xdr:col>20</xdr:col>
      <xdr:colOff>438150</xdr:colOff>
      <xdr:row>2</xdr:row>
      <xdr:rowOff>9525</xdr:rowOff>
    </xdr:to>
    <xdr:cxnSp macro="">
      <xdr:nvCxnSpPr>
        <xdr:cNvPr id="19" name="Straight Connector 6">
          <a:extLst>
            <a:ext uri="{FF2B5EF4-FFF2-40B4-BE49-F238E27FC236}">
              <a16:creationId xmlns="" xmlns:a16="http://schemas.microsoft.com/office/drawing/2014/main" id="{85AB3A5B-6E9E-4941-8097-23EC7A0858A2}"/>
            </a:ext>
          </a:extLst>
        </xdr:cNvPr>
        <xdr:cNvCxnSpPr/>
      </xdr:nvCxnSpPr>
      <xdr:spPr>
        <a:xfrm>
          <a:off x="12963525" y="495300"/>
          <a:ext cx="1628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314325</xdr:colOff>
      <xdr:row>1</xdr:row>
      <xdr:rowOff>9525</xdr:rowOff>
    </xdr:from>
    <xdr:to>
      <xdr:col>4</xdr:col>
      <xdr:colOff>104775</xdr:colOff>
      <xdr:row>1</xdr:row>
      <xdr:rowOff>9525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7357D182-1C48-431E-91E1-9930B2983181}"/>
            </a:ext>
          </a:extLst>
        </xdr:cNvPr>
        <xdr:cNvCxnSpPr/>
      </xdr:nvCxnSpPr>
      <xdr:spPr>
        <a:xfrm>
          <a:off x="1449705" y="245745"/>
          <a:ext cx="1314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192617</xdr:colOff>
      <xdr:row>0</xdr:row>
      <xdr:rowOff>242359</xdr:rowOff>
    </xdr:from>
    <xdr:to>
      <xdr:col>15</xdr:col>
      <xdr:colOff>723900</xdr:colOff>
      <xdr:row>0</xdr:row>
      <xdr:rowOff>242359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B197B45A-EEE3-4372-8514-DD386FF133AF}"/>
            </a:ext>
          </a:extLst>
        </xdr:cNvPr>
        <xdr:cNvCxnSpPr/>
      </xdr:nvCxnSpPr>
      <xdr:spPr>
        <a:xfrm>
          <a:off x="10136717" y="234739"/>
          <a:ext cx="129328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688975</xdr:colOff>
      <xdr:row>1</xdr:row>
      <xdr:rowOff>242357</xdr:rowOff>
    </xdr:from>
    <xdr:to>
      <xdr:col>10</xdr:col>
      <xdr:colOff>138642</xdr:colOff>
      <xdr:row>1</xdr:row>
      <xdr:rowOff>242357</xdr:rowOff>
    </xdr:to>
    <xdr:cxnSp macro="">
      <xdr:nvCxnSpPr>
        <xdr:cNvPr id="4" name="Straight Connector 4">
          <a:extLst>
            <a:ext uri="{FF2B5EF4-FFF2-40B4-BE49-F238E27FC236}">
              <a16:creationId xmlns="" xmlns:a16="http://schemas.microsoft.com/office/drawing/2014/main" id="{DC971E79-391D-4646-981A-B48DAA5C9DFA}"/>
            </a:ext>
          </a:extLst>
        </xdr:cNvPr>
        <xdr:cNvCxnSpPr/>
      </xdr:nvCxnSpPr>
      <xdr:spPr>
        <a:xfrm>
          <a:off x="5634355" y="455717"/>
          <a:ext cx="173566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358775</xdr:colOff>
      <xdr:row>2</xdr:row>
      <xdr:rowOff>0</xdr:rowOff>
    </xdr:from>
    <xdr:to>
      <xdr:col>21</xdr:col>
      <xdr:colOff>539749</xdr:colOff>
      <xdr:row>2</xdr:row>
      <xdr:rowOff>0</xdr:rowOff>
    </xdr:to>
    <xdr:cxnSp macro="">
      <xdr:nvCxnSpPr>
        <xdr:cNvPr id="5" name="Straight Connector 6">
          <a:extLst>
            <a:ext uri="{FF2B5EF4-FFF2-40B4-BE49-F238E27FC236}">
              <a16:creationId xmlns="" xmlns:a16="http://schemas.microsoft.com/office/drawing/2014/main" id="{5941B13D-05F7-4E22-B59A-DA822304527A}"/>
            </a:ext>
          </a:extLst>
        </xdr:cNvPr>
        <xdr:cNvCxnSpPr/>
      </xdr:nvCxnSpPr>
      <xdr:spPr>
        <a:xfrm>
          <a:off x="14112875" y="457200"/>
          <a:ext cx="170497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295275</xdr:colOff>
      <xdr:row>2</xdr:row>
      <xdr:rowOff>9525</xdr:rowOff>
    </xdr:from>
    <xdr:to>
      <xdr:col>20</xdr:col>
      <xdr:colOff>438150</xdr:colOff>
      <xdr:row>2</xdr:row>
      <xdr:rowOff>9525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F4034EAF-71C7-425D-9C63-C3D05957CA83}"/>
            </a:ext>
          </a:extLst>
        </xdr:cNvPr>
        <xdr:cNvCxnSpPr/>
      </xdr:nvCxnSpPr>
      <xdr:spPr>
        <a:xfrm>
          <a:off x="13287375" y="466725"/>
          <a:ext cx="16668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295275</xdr:colOff>
      <xdr:row>2</xdr:row>
      <xdr:rowOff>9525</xdr:rowOff>
    </xdr:from>
    <xdr:to>
      <xdr:col>20</xdr:col>
      <xdr:colOff>438150</xdr:colOff>
      <xdr:row>2</xdr:row>
      <xdr:rowOff>9525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97A24A5F-A5B0-4597-8135-9258DC71B452}"/>
            </a:ext>
          </a:extLst>
        </xdr:cNvPr>
        <xdr:cNvCxnSpPr/>
      </xdr:nvCxnSpPr>
      <xdr:spPr>
        <a:xfrm>
          <a:off x="13287375" y="466725"/>
          <a:ext cx="16668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295275</xdr:colOff>
      <xdr:row>2</xdr:row>
      <xdr:rowOff>9525</xdr:rowOff>
    </xdr:from>
    <xdr:to>
      <xdr:col>20</xdr:col>
      <xdr:colOff>438150</xdr:colOff>
      <xdr:row>2</xdr:row>
      <xdr:rowOff>9525</xdr:rowOff>
    </xdr:to>
    <xdr:cxnSp macro="">
      <xdr:nvCxnSpPr>
        <xdr:cNvPr id="8" name="Straight Connector 5">
          <a:extLst>
            <a:ext uri="{FF2B5EF4-FFF2-40B4-BE49-F238E27FC236}">
              <a16:creationId xmlns="" xmlns:a16="http://schemas.microsoft.com/office/drawing/2014/main" id="{2C1B91FE-9788-4DF9-9F4C-42617C58C45D}"/>
            </a:ext>
          </a:extLst>
        </xdr:cNvPr>
        <xdr:cNvCxnSpPr/>
      </xdr:nvCxnSpPr>
      <xdr:spPr>
        <a:xfrm>
          <a:off x="13302615" y="466725"/>
          <a:ext cx="16668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295275</xdr:colOff>
      <xdr:row>2</xdr:row>
      <xdr:rowOff>9525</xdr:rowOff>
    </xdr:from>
    <xdr:to>
      <xdr:col>20</xdr:col>
      <xdr:colOff>438150</xdr:colOff>
      <xdr:row>2</xdr:row>
      <xdr:rowOff>9525</xdr:rowOff>
    </xdr:to>
    <xdr:cxnSp macro="">
      <xdr:nvCxnSpPr>
        <xdr:cNvPr id="9" name="Straight Connector 6">
          <a:extLst>
            <a:ext uri="{FF2B5EF4-FFF2-40B4-BE49-F238E27FC236}">
              <a16:creationId xmlns="" xmlns:a16="http://schemas.microsoft.com/office/drawing/2014/main" id="{7216E057-3098-4B73-9E48-F7D8264906C7}"/>
            </a:ext>
          </a:extLst>
        </xdr:cNvPr>
        <xdr:cNvCxnSpPr/>
      </xdr:nvCxnSpPr>
      <xdr:spPr>
        <a:xfrm>
          <a:off x="13302615" y="466725"/>
          <a:ext cx="16668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285750</xdr:colOff>
      <xdr:row>2</xdr:row>
      <xdr:rowOff>9525</xdr:rowOff>
    </xdr:from>
    <xdr:to>
      <xdr:col>9</xdr:col>
      <xdr:colOff>457200</xdr:colOff>
      <xdr:row>2</xdr:row>
      <xdr:rowOff>9525</xdr:rowOff>
    </xdr:to>
    <xdr:cxnSp macro="">
      <xdr:nvCxnSpPr>
        <xdr:cNvPr id="10" name="Straight Connector 4">
          <a:extLst>
            <a:ext uri="{FF2B5EF4-FFF2-40B4-BE49-F238E27FC236}">
              <a16:creationId xmlns="" xmlns:a16="http://schemas.microsoft.com/office/drawing/2014/main" id="{B1BF8FBC-8C99-466C-A90A-4EE605A5D955}"/>
            </a:ext>
          </a:extLst>
        </xdr:cNvPr>
        <xdr:cNvCxnSpPr/>
      </xdr:nvCxnSpPr>
      <xdr:spPr>
        <a:xfrm>
          <a:off x="5162550" y="495300"/>
          <a:ext cx="1657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295275</xdr:colOff>
      <xdr:row>2</xdr:row>
      <xdr:rowOff>9525</xdr:rowOff>
    </xdr:from>
    <xdr:to>
      <xdr:col>20</xdr:col>
      <xdr:colOff>438150</xdr:colOff>
      <xdr:row>2</xdr:row>
      <xdr:rowOff>9525</xdr:rowOff>
    </xdr:to>
    <xdr:cxnSp macro="">
      <xdr:nvCxnSpPr>
        <xdr:cNvPr id="11" name="Straight Connector 10">
          <a:extLst>
            <a:ext uri="{FF2B5EF4-FFF2-40B4-BE49-F238E27FC236}">
              <a16:creationId xmlns="" xmlns:a16="http://schemas.microsoft.com/office/drawing/2014/main" id="{A98D5949-56CB-4E57-BA14-FC64B975D67A}"/>
            </a:ext>
          </a:extLst>
        </xdr:cNvPr>
        <xdr:cNvCxnSpPr/>
      </xdr:nvCxnSpPr>
      <xdr:spPr>
        <a:xfrm>
          <a:off x="13020675" y="495300"/>
          <a:ext cx="1628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295275</xdr:colOff>
      <xdr:row>2</xdr:row>
      <xdr:rowOff>9525</xdr:rowOff>
    </xdr:from>
    <xdr:to>
      <xdr:col>20</xdr:col>
      <xdr:colOff>438150</xdr:colOff>
      <xdr:row>2</xdr:row>
      <xdr:rowOff>9525</xdr:rowOff>
    </xdr:to>
    <xdr:cxnSp macro="">
      <xdr:nvCxnSpPr>
        <xdr:cNvPr id="12" name="Straight Connector 11">
          <a:extLst>
            <a:ext uri="{FF2B5EF4-FFF2-40B4-BE49-F238E27FC236}">
              <a16:creationId xmlns="" xmlns:a16="http://schemas.microsoft.com/office/drawing/2014/main" id="{37E30818-5DEB-41FD-B2F7-1CC2ECE950F4}"/>
            </a:ext>
          </a:extLst>
        </xdr:cNvPr>
        <xdr:cNvCxnSpPr/>
      </xdr:nvCxnSpPr>
      <xdr:spPr>
        <a:xfrm>
          <a:off x="13020675" y="495300"/>
          <a:ext cx="1628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295275</xdr:colOff>
      <xdr:row>2</xdr:row>
      <xdr:rowOff>9525</xdr:rowOff>
    </xdr:from>
    <xdr:to>
      <xdr:col>20</xdr:col>
      <xdr:colOff>438150</xdr:colOff>
      <xdr:row>2</xdr:row>
      <xdr:rowOff>9525</xdr:rowOff>
    </xdr:to>
    <xdr:cxnSp macro="">
      <xdr:nvCxnSpPr>
        <xdr:cNvPr id="13" name="Straight Connector 5">
          <a:extLst>
            <a:ext uri="{FF2B5EF4-FFF2-40B4-BE49-F238E27FC236}">
              <a16:creationId xmlns="" xmlns:a16="http://schemas.microsoft.com/office/drawing/2014/main" id="{06804103-6D71-4E15-B4B8-E3EB2F513479}"/>
            </a:ext>
          </a:extLst>
        </xdr:cNvPr>
        <xdr:cNvCxnSpPr/>
      </xdr:nvCxnSpPr>
      <xdr:spPr>
        <a:xfrm>
          <a:off x="13020675" y="495300"/>
          <a:ext cx="1628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295275</xdr:colOff>
      <xdr:row>2</xdr:row>
      <xdr:rowOff>9525</xdr:rowOff>
    </xdr:from>
    <xdr:to>
      <xdr:col>20</xdr:col>
      <xdr:colOff>438150</xdr:colOff>
      <xdr:row>2</xdr:row>
      <xdr:rowOff>9525</xdr:rowOff>
    </xdr:to>
    <xdr:cxnSp macro="">
      <xdr:nvCxnSpPr>
        <xdr:cNvPr id="14" name="Straight Connector 6">
          <a:extLst>
            <a:ext uri="{FF2B5EF4-FFF2-40B4-BE49-F238E27FC236}">
              <a16:creationId xmlns="" xmlns:a16="http://schemas.microsoft.com/office/drawing/2014/main" id="{85AB3A5B-6E9E-4941-8097-23EC7A0858A2}"/>
            </a:ext>
          </a:extLst>
        </xdr:cNvPr>
        <xdr:cNvCxnSpPr/>
      </xdr:nvCxnSpPr>
      <xdr:spPr>
        <a:xfrm>
          <a:off x="13020675" y="495300"/>
          <a:ext cx="1628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285750</xdr:colOff>
      <xdr:row>2</xdr:row>
      <xdr:rowOff>9525</xdr:rowOff>
    </xdr:from>
    <xdr:to>
      <xdr:col>9</xdr:col>
      <xdr:colOff>457200</xdr:colOff>
      <xdr:row>2</xdr:row>
      <xdr:rowOff>9525</xdr:rowOff>
    </xdr:to>
    <xdr:cxnSp macro="">
      <xdr:nvCxnSpPr>
        <xdr:cNvPr id="15" name="Straight Connector 4">
          <a:extLst>
            <a:ext uri="{FF2B5EF4-FFF2-40B4-BE49-F238E27FC236}">
              <a16:creationId xmlns="" xmlns:a16="http://schemas.microsoft.com/office/drawing/2014/main" id="{B1BF8FBC-8C99-466C-A90A-4EE605A5D955}"/>
            </a:ext>
          </a:extLst>
        </xdr:cNvPr>
        <xdr:cNvCxnSpPr/>
      </xdr:nvCxnSpPr>
      <xdr:spPr>
        <a:xfrm>
          <a:off x="5105400" y="495300"/>
          <a:ext cx="1657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295275</xdr:colOff>
      <xdr:row>2</xdr:row>
      <xdr:rowOff>9525</xdr:rowOff>
    </xdr:from>
    <xdr:to>
      <xdr:col>20</xdr:col>
      <xdr:colOff>438150</xdr:colOff>
      <xdr:row>2</xdr:row>
      <xdr:rowOff>9525</xdr:rowOff>
    </xdr:to>
    <xdr:cxnSp macro="">
      <xdr:nvCxnSpPr>
        <xdr:cNvPr id="16" name="Straight Connector 15">
          <a:extLst>
            <a:ext uri="{FF2B5EF4-FFF2-40B4-BE49-F238E27FC236}">
              <a16:creationId xmlns="" xmlns:a16="http://schemas.microsoft.com/office/drawing/2014/main" id="{690CA539-F8BD-4A01-B502-9B672A8294A0}"/>
            </a:ext>
          </a:extLst>
        </xdr:cNvPr>
        <xdr:cNvCxnSpPr/>
      </xdr:nvCxnSpPr>
      <xdr:spPr>
        <a:xfrm>
          <a:off x="12963525" y="495300"/>
          <a:ext cx="1628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295275</xdr:colOff>
      <xdr:row>2</xdr:row>
      <xdr:rowOff>9525</xdr:rowOff>
    </xdr:from>
    <xdr:to>
      <xdr:col>20</xdr:col>
      <xdr:colOff>438150</xdr:colOff>
      <xdr:row>2</xdr:row>
      <xdr:rowOff>9525</xdr:rowOff>
    </xdr:to>
    <xdr:cxnSp macro="">
      <xdr:nvCxnSpPr>
        <xdr:cNvPr id="17" name="Straight Connector 16">
          <a:extLst>
            <a:ext uri="{FF2B5EF4-FFF2-40B4-BE49-F238E27FC236}">
              <a16:creationId xmlns="" xmlns:a16="http://schemas.microsoft.com/office/drawing/2014/main" id="{9E1EBB7E-6D16-4152-B657-707B251293E5}"/>
            </a:ext>
          </a:extLst>
        </xdr:cNvPr>
        <xdr:cNvCxnSpPr/>
      </xdr:nvCxnSpPr>
      <xdr:spPr>
        <a:xfrm>
          <a:off x="12963525" y="495300"/>
          <a:ext cx="1628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295275</xdr:colOff>
      <xdr:row>2</xdr:row>
      <xdr:rowOff>9525</xdr:rowOff>
    </xdr:from>
    <xdr:to>
      <xdr:col>20</xdr:col>
      <xdr:colOff>438150</xdr:colOff>
      <xdr:row>2</xdr:row>
      <xdr:rowOff>9525</xdr:rowOff>
    </xdr:to>
    <xdr:cxnSp macro="">
      <xdr:nvCxnSpPr>
        <xdr:cNvPr id="18" name="Straight Connector 17">
          <a:extLst>
            <a:ext uri="{FF2B5EF4-FFF2-40B4-BE49-F238E27FC236}">
              <a16:creationId xmlns="" xmlns:a16="http://schemas.microsoft.com/office/drawing/2014/main" id="{A98D5949-56CB-4E57-BA14-FC64B975D67A}"/>
            </a:ext>
          </a:extLst>
        </xdr:cNvPr>
        <xdr:cNvCxnSpPr/>
      </xdr:nvCxnSpPr>
      <xdr:spPr>
        <a:xfrm>
          <a:off x="12963525" y="495300"/>
          <a:ext cx="1628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295275</xdr:colOff>
      <xdr:row>2</xdr:row>
      <xdr:rowOff>9525</xdr:rowOff>
    </xdr:from>
    <xdr:to>
      <xdr:col>20</xdr:col>
      <xdr:colOff>438150</xdr:colOff>
      <xdr:row>2</xdr:row>
      <xdr:rowOff>9525</xdr:rowOff>
    </xdr:to>
    <xdr:cxnSp macro="">
      <xdr:nvCxnSpPr>
        <xdr:cNvPr id="19" name="Straight Connector 18">
          <a:extLst>
            <a:ext uri="{FF2B5EF4-FFF2-40B4-BE49-F238E27FC236}">
              <a16:creationId xmlns="" xmlns:a16="http://schemas.microsoft.com/office/drawing/2014/main" id="{37E30818-5DEB-41FD-B2F7-1CC2ECE950F4}"/>
            </a:ext>
          </a:extLst>
        </xdr:cNvPr>
        <xdr:cNvCxnSpPr/>
      </xdr:nvCxnSpPr>
      <xdr:spPr>
        <a:xfrm>
          <a:off x="12963525" y="495300"/>
          <a:ext cx="1628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295275</xdr:colOff>
      <xdr:row>2</xdr:row>
      <xdr:rowOff>9525</xdr:rowOff>
    </xdr:from>
    <xdr:to>
      <xdr:col>20</xdr:col>
      <xdr:colOff>438150</xdr:colOff>
      <xdr:row>2</xdr:row>
      <xdr:rowOff>9525</xdr:rowOff>
    </xdr:to>
    <xdr:cxnSp macro="">
      <xdr:nvCxnSpPr>
        <xdr:cNvPr id="20" name="Straight Connector 5">
          <a:extLst>
            <a:ext uri="{FF2B5EF4-FFF2-40B4-BE49-F238E27FC236}">
              <a16:creationId xmlns="" xmlns:a16="http://schemas.microsoft.com/office/drawing/2014/main" id="{06804103-6D71-4E15-B4B8-E3EB2F513479}"/>
            </a:ext>
          </a:extLst>
        </xdr:cNvPr>
        <xdr:cNvCxnSpPr/>
      </xdr:nvCxnSpPr>
      <xdr:spPr>
        <a:xfrm>
          <a:off x="12963525" y="495300"/>
          <a:ext cx="1628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295275</xdr:colOff>
      <xdr:row>2</xdr:row>
      <xdr:rowOff>9525</xdr:rowOff>
    </xdr:from>
    <xdr:to>
      <xdr:col>20</xdr:col>
      <xdr:colOff>438150</xdr:colOff>
      <xdr:row>2</xdr:row>
      <xdr:rowOff>9525</xdr:rowOff>
    </xdr:to>
    <xdr:cxnSp macro="">
      <xdr:nvCxnSpPr>
        <xdr:cNvPr id="21" name="Straight Connector 6">
          <a:extLst>
            <a:ext uri="{FF2B5EF4-FFF2-40B4-BE49-F238E27FC236}">
              <a16:creationId xmlns="" xmlns:a16="http://schemas.microsoft.com/office/drawing/2014/main" id="{85AB3A5B-6E9E-4941-8097-23EC7A0858A2}"/>
            </a:ext>
          </a:extLst>
        </xdr:cNvPr>
        <xdr:cNvCxnSpPr/>
      </xdr:nvCxnSpPr>
      <xdr:spPr>
        <a:xfrm>
          <a:off x="12963525" y="495300"/>
          <a:ext cx="1628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1</xdr:row>
      <xdr:rowOff>9525</xdr:rowOff>
    </xdr:from>
    <xdr:to>
      <xdr:col>4</xdr:col>
      <xdr:colOff>57150</xdr:colOff>
      <xdr:row>1</xdr:row>
      <xdr:rowOff>9525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ED3349AC-5AB3-4B7D-B5D1-C4193EA155B7}"/>
            </a:ext>
          </a:extLst>
        </xdr:cNvPr>
        <xdr:cNvCxnSpPr/>
      </xdr:nvCxnSpPr>
      <xdr:spPr>
        <a:xfrm>
          <a:off x="1455420" y="245745"/>
          <a:ext cx="1314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209550</xdr:colOff>
      <xdr:row>1</xdr:row>
      <xdr:rowOff>9525</xdr:rowOff>
    </xdr:from>
    <xdr:to>
      <xdr:col>15</xdr:col>
      <xdr:colOff>6351</xdr:colOff>
      <xdr:row>1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16CD5A89-8841-4D8A-9251-6E4D0D42B1AF}"/>
            </a:ext>
          </a:extLst>
        </xdr:cNvPr>
        <xdr:cNvCxnSpPr/>
      </xdr:nvCxnSpPr>
      <xdr:spPr>
        <a:xfrm>
          <a:off x="9444990" y="245745"/>
          <a:ext cx="132080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285750</xdr:colOff>
      <xdr:row>2</xdr:row>
      <xdr:rowOff>9525</xdr:rowOff>
    </xdr:from>
    <xdr:to>
      <xdr:col>9</xdr:col>
      <xdr:colOff>457200</xdr:colOff>
      <xdr:row>2</xdr:row>
      <xdr:rowOff>9525</xdr:rowOff>
    </xdr:to>
    <xdr:cxnSp macro="">
      <xdr:nvCxnSpPr>
        <xdr:cNvPr id="4" name="Straight Connector 4">
          <a:extLst>
            <a:ext uri="{FF2B5EF4-FFF2-40B4-BE49-F238E27FC236}">
              <a16:creationId xmlns="" xmlns:a16="http://schemas.microsoft.com/office/drawing/2014/main" id="{B1BF8FBC-8C99-466C-A90A-4EE605A5D955}"/>
            </a:ext>
          </a:extLst>
        </xdr:cNvPr>
        <xdr:cNvCxnSpPr/>
      </xdr:nvCxnSpPr>
      <xdr:spPr>
        <a:xfrm>
          <a:off x="5284470" y="466725"/>
          <a:ext cx="1695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276225</xdr:colOff>
      <xdr:row>1</xdr:row>
      <xdr:rowOff>228600</xdr:rowOff>
    </xdr:from>
    <xdr:to>
      <xdr:col>20</xdr:col>
      <xdr:colOff>466725</xdr:colOff>
      <xdr:row>1</xdr:row>
      <xdr:rowOff>228600</xdr:rowOff>
    </xdr:to>
    <xdr:cxnSp macro="">
      <xdr:nvCxnSpPr>
        <xdr:cNvPr id="5" name="Straight Connector 6">
          <a:extLst>
            <a:ext uri="{FF2B5EF4-FFF2-40B4-BE49-F238E27FC236}">
              <a16:creationId xmlns="" xmlns:a16="http://schemas.microsoft.com/office/drawing/2014/main" id="{D8E65D88-E7A1-4077-AAC7-D6BE6E9F9506}"/>
            </a:ext>
          </a:extLst>
        </xdr:cNvPr>
        <xdr:cNvCxnSpPr/>
      </xdr:nvCxnSpPr>
      <xdr:spPr>
        <a:xfrm>
          <a:off x="13321665" y="457200"/>
          <a:ext cx="1714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295275</xdr:colOff>
      <xdr:row>2</xdr:row>
      <xdr:rowOff>9525</xdr:rowOff>
    </xdr:from>
    <xdr:to>
      <xdr:col>20</xdr:col>
      <xdr:colOff>438150</xdr:colOff>
      <xdr:row>2</xdr:row>
      <xdr:rowOff>9525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A98D5949-56CB-4E57-BA14-FC64B975D67A}"/>
            </a:ext>
          </a:extLst>
        </xdr:cNvPr>
        <xdr:cNvCxnSpPr/>
      </xdr:nvCxnSpPr>
      <xdr:spPr>
        <a:xfrm>
          <a:off x="13340715" y="466725"/>
          <a:ext cx="16668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285750</xdr:colOff>
      <xdr:row>2</xdr:row>
      <xdr:rowOff>9525</xdr:rowOff>
    </xdr:from>
    <xdr:to>
      <xdr:col>9</xdr:col>
      <xdr:colOff>457200</xdr:colOff>
      <xdr:row>2</xdr:row>
      <xdr:rowOff>9525</xdr:rowOff>
    </xdr:to>
    <xdr:cxnSp macro="">
      <xdr:nvCxnSpPr>
        <xdr:cNvPr id="7" name="Straight Connector 4">
          <a:extLst>
            <a:ext uri="{FF2B5EF4-FFF2-40B4-BE49-F238E27FC236}">
              <a16:creationId xmlns="" xmlns:a16="http://schemas.microsoft.com/office/drawing/2014/main" id="{B1BF8FBC-8C99-466C-A90A-4EE605A5D955}"/>
            </a:ext>
          </a:extLst>
        </xdr:cNvPr>
        <xdr:cNvCxnSpPr/>
      </xdr:nvCxnSpPr>
      <xdr:spPr>
        <a:xfrm>
          <a:off x="5105400" y="495300"/>
          <a:ext cx="1657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295275</xdr:colOff>
      <xdr:row>2</xdr:row>
      <xdr:rowOff>9525</xdr:rowOff>
    </xdr:from>
    <xdr:to>
      <xdr:col>20</xdr:col>
      <xdr:colOff>438150</xdr:colOff>
      <xdr:row>2</xdr:row>
      <xdr:rowOff>9525</xdr:rowOff>
    </xdr:to>
    <xdr:cxnSp macro="">
      <xdr:nvCxnSpPr>
        <xdr:cNvPr id="8" name="Straight Connector 7">
          <a:extLst>
            <a:ext uri="{FF2B5EF4-FFF2-40B4-BE49-F238E27FC236}">
              <a16:creationId xmlns="" xmlns:a16="http://schemas.microsoft.com/office/drawing/2014/main" id="{690CA539-F8BD-4A01-B502-9B672A8294A0}"/>
            </a:ext>
          </a:extLst>
        </xdr:cNvPr>
        <xdr:cNvCxnSpPr/>
      </xdr:nvCxnSpPr>
      <xdr:spPr>
        <a:xfrm>
          <a:off x="12963525" y="495300"/>
          <a:ext cx="1628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295275</xdr:colOff>
      <xdr:row>2</xdr:row>
      <xdr:rowOff>9525</xdr:rowOff>
    </xdr:from>
    <xdr:to>
      <xdr:col>20</xdr:col>
      <xdr:colOff>438150</xdr:colOff>
      <xdr:row>2</xdr:row>
      <xdr:rowOff>9525</xdr:rowOff>
    </xdr:to>
    <xdr:cxnSp macro="">
      <xdr:nvCxnSpPr>
        <xdr:cNvPr id="9" name="Straight Connector 8">
          <a:extLst>
            <a:ext uri="{FF2B5EF4-FFF2-40B4-BE49-F238E27FC236}">
              <a16:creationId xmlns="" xmlns:a16="http://schemas.microsoft.com/office/drawing/2014/main" id="{9E1EBB7E-6D16-4152-B657-707B251293E5}"/>
            </a:ext>
          </a:extLst>
        </xdr:cNvPr>
        <xdr:cNvCxnSpPr/>
      </xdr:nvCxnSpPr>
      <xdr:spPr>
        <a:xfrm>
          <a:off x="12963525" y="495300"/>
          <a:ext cx="1628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295275</xdr:colOff>
      <xdr:row>2</xdr:row>
      <xdr:rowOff>9525</xdr:rowOff>
    </xdr:from>
    <xdr:to>
      <xdr:col>20</xdr:col>
      <xdr:colOff>438150</xdr:colOff>
      <xdr:row>2</xdr:row>
      <xdr:rowOff>9525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A98D5949-56CB-4E57-BA14-FC64B975D67A}"/>
            </a:ext>
          </a:extLst>
        </xdr:cNvPr>
        <xdr:cNvCxnSpPr/>
      </xdr:nvCxnSpPr>
      <xdr:spPr>
        <a:xfrm>
          <a:off x="12963525" y="495300"/>
          <a:ext cx="1628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295275</xdr:colOff>
      <xdr:row>2</xdr:row>
      <xdr:rowOff>9525</xdr:rowOff>
    </xdr:from>
    <xdr:to>
      <xdr:col>20</xdr:col>
      <xdr:colOff>438150</xdr:colOff>
      <xdr:row>2</xdr:row>
      <xdr:rowOff>9525</xdr:rowOff>
    </xdr:to>
    <xdr:cxnSp macro="">
      <xdr:nvCxnSpPr>
        <xdr:cNvPr id="11" name="Straight Connector 10">
          <a:extLst>
            <a:ext uri="{FF2B5EF4-FFF2-40B4-BE49-F238E27FC236}">
              <a16:creationId xmlns="" xmlns:a16="http://schemas.microsoft.com/office/drawing/2014/main" id="{37E30818-5DEB-41FD-B2F7-1CC2ECE950F4}"/>
            </a:ext>
          </a:extLst>
        </xdr:cNvPr>
        <xdr:cNvCxnSpPr/>
      </xdr:nvCxnSpPr>
      <xdr:spPr>
        <a:xfrm>
          <a:off x="12963525" y="495300"/>
          <a:ext cx="1628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295275</xdr:colOff>
      <xdr:row>2</xdr:row>
      <xdr:rowOff>9525</xdr:rowOff>
    </xdr:from>
    <xdr:to>
      <xdr:col>20</xdr:col>
      <xdr:colOff>438150</xdr:colOff>
      <xdr:row>2</xdr:row>
      <xdr:rowOff>9525</xdr:rowOff>
    </xdr:to>
    <xdr:cxnSp macro="">
      <xdr:nvCxnSpPr>
        <xdr:cNvPr id="12" name="Straight Connector 5">
          <a:extLst>
            <a:ext uri="{FF2B5EF4-FFF2-40B4-BE49-F238E27FC236}">
              <a16:creationId xmlns="" xmlns:a16="http://schemas.microsoft.com/office/drawing/2014/main" id="{06804103-6D71-4E15-B4B8-E3EB2F513479}"/>
            </a:ext>
          </a:extLst>
        </xdr:cNvPr>
        <xdr:cNvCxnSpPr/>
      </xdr:nvCxnSpPr>
      <xdr:spPr>
        <a:xfrm>
          <a:off x="12963525" y="495300"/>
          <a:ext cx="1628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295275</xdr:colOff>
      <xdr:row>2</xdr:row>
      <xdr:rowOff>9525</xdr:rowOff>
    </xdr:from>
    <xdr:to>
      <xdr:col>20</xdr:col>
      <xdr:colOff>438150</xdr:colOff>
      <xdr:row>2</xdr:row>
      <xdr:rowOff>9525</xdr:rowOff>
    </xdr:to>
    <xdr:cxnSp macro="">
      <xdr:nvCxnSpPr>
        <xdr:cNvPr id="13" name="Straight Connector 6">
          <a:extLst>
            <a:ext uri="{FF2B5EF4-FFF2-40B4-BE49-F238E27FC236}">
              <a16:creationId xmlns="" xmlns:a16="http://schemas.microsoft.com/office/drawing/2014/main" id="{85AB3A5B-6E9E-4941-8097-23EC7A0858A2}"/>
            </a:ext>
          </a:extLst>
        </xdr:cNvPr>
        <xdr:cNvCxnSpPr/>
      </xdr:nvCxnSpPr>
      <xdr:spPr>
        <a:xfrm>
          <a:off x="12963525" y="495300"/>
          <a:ext cx="1628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1</xdr:row>
      <xdr:rowOff>0</xdr:rowOff>
    </xdr:from>
    <xdr:to>
      <xdr:col>4</xdr:col>
      <xdr:colOff>85725</xdr:colOff>
      <xdr:row>1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CD5464E-3908-4941-8F9A-29071721F4DE}"/>
            </a:ext>
          </a:extLst>
        </xdr:cNvPr>
        <xdr:cNvCxnSpPr/>
      </xdr:nvCxnSpPr>
      <xdr:spPr>
        <a:xfrm>
          <a:off x="1430655" y="236220"/>
          <a:ext cx="1314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485775</xdr:colOff>
      <xdr:row>1</xdr:row>
      <xdr:rowOff>0</xdr:rowOff>
    </xdr:from>
    <xdr:to>
      <xdr:col>15</xdr:col>
      <xdr:colOff>276225</xdr:colOff>
      <xdr:row>1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28D205D-02A7-4811-BE70-087148EA5DA4}"/>
            </a:ext>
          </a:extLst>
        </xdr:cNvPr>
        <xdr:cNvCxnSpPr/>
      </xdr:nvCxnSpPr>
      <xdr:spPr>
        <a:xfrm>
          <a:off x="9667875" y="236220"/>
          <a:ext cx="1314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266700</xdr:colOff>
      <xdr:row>2</xdr:row>
      <xdr:rowOff>19050</xdr:rowOff>
    </xdr:from>
    <xdr:to>
      <xdr:col>9</xdr:col>
      <xdr:colOff>438150</xdr:colOff>
      <xdr:row>2</xdr:row>
      <xdr:rowOff>19050</xdr:rowOff>
    </xdr:to>
    <xdr:cxnSp macro="">
      <xdr:nvCxnSpPr>
        <xdr:cNvPr id="4" name="Straight Connector 4">
          <a:extLst>
            <a:ext uri="{FF2B5EF4-FFF2-40B4-BE49-F238E27FC236}">
              <a16:creationId xmlns="" xmlns:a16="http://schemas.microsoft.com/office/drawing/2014/main" id="{98D1ED69-6F37-49FD-BAB4-62828FC64C6D}"/>
            </a:ext>
          </a:extLst>
        </xdr:cNvPr>
        <xdr:cNvCxnSpPr/>
      </xdr:nvCxnSpPr>
      <xdr:spPr>
        <a:xfrm>
          <a:off x="5212080" y="476250"/>
          <a:ext cx="1695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285750</xdr:colOff>
      <xdr:row>2</xdr:row>
      <xdr:rowOff>0</xdr:rowOff>
    </xdr:from>
    <xdr:to>
      <xdr:col>20</xdr:col>
      <xdr:colOff>485775</xdr:colOff>
      <xdr:row>2</xdr:row>
      <xdr:rowOff>0</xdr:rowOff>
    </xdr:to>
    <xdr:cxnSp macro="">
      <xdr:nvCxnSpPr>
        <xdr:cNvPr id="5" name="Straight Connector 6">
          <a:extLst>
            <a:ext uri="{FF2B5EF4-FFF2-40B4-BE49-F238E27FC236}">
              <a16:creationId xmlns="" xmlns:a16="http://schemas.microsoft.com/office/drawing/2014/main" id="{D92AC338-2D7F-495D-8FE7-AD14E68915F4}"/>
            </a:ext>
          </a:extLst>
        </xdr:cNvPr>
        <xdr:cNvCxnSpPr/>
      </xdr:nvCxnSpPr>
      <xdr:spPr>
        <a:xfrm>
          <a:off x="13277850" y="457200"/>
          <a:ext cx="1724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295275</xdr:colOff>
      <xdr:row>2</xdr:row>
      <xdr:rowOff>9525</xdr:rowOff>
    </xdr:from>
    <xdr:to>
      <xdr:col>20</xdr:col>
      <xdr:colOff>438150</xdr:colOff>
      <xdr:row>2</xdr:row>
      <xdr:rowOff>9525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AC254D2E-2739-4850-B2D3-59503A3A599F}"/>
            </a:ext>
          </a:extLst>
        </xdr:cNvPr>
        <xdr:cNvCxnSpPr/>
      </xdr:nvCxnSpPr>
      <xdr:spPr>
        <a:xfrm>
          <a:off x="13287375" y="466725"/>
          <a:ext cx="16668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295275</xdr:colOff>
      <xdr:row>2</xdr:row>
      <xdr:rowOff>9525</xdr:rowOff>
    </xdr:from>
    <xdr:to>
      <xdr:col>20</xdr:col>
      <xdr:colOff>438150</xdr:colOff>
      <xdr:row>2</xdr:row>
      <xdr:rowOff>9525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C6DBE51F-0488-490C-B253-26E0386EE6E5}"/>
            </a:ext>
          </a:extLst>
        </xdr:cNvPr>
        <xdr:cNvCxnSpPr/>
      </xdr:nvCxnSpPr>
      <xdr:spPr>
        <a:xfrm>
          <a:off x="13287375" y="466725"/>
          <a:ext cx="16668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295275</xdr:colOff>
      <xdr:row>2</xdr:row>
      <xdr:rowOff>9525</xdr:rowOff>
    </xdr:from>
    <xdr:to>
      <xdr:col>20</xdr:col>
      <xdr:colOff>438150</xdr:colOff>
      <xdr:row>2</xdr:row>
      <xdr:rowOff>9525</xdr:rowOff>
    </xdr:to>
    <xdr:cxnSp macro="">
      <xdr:nvCxnSpPr>
        <xdr:cNvPr id="8" name="Straight Connector 5">
          <a:extLst>
            <a:ext uri="{FF2B5EF4-FFF2-40B4-BE49-F238E27FC236}">
              <a16:creationId xmlns="" xmlns:a16="http://schemas.microsoft.com/office/drawing/2014/main" id="{012F7B69-DDE6-494C-8967-2268C28F242F}"/>
            </a:ext>
          </a:extLst>
        </xdr:cNvPr>
        <xdr:cNvCxnSpPr/>
      </xdr:nvCxnSpPr>
      <xdr:spPr>
        <a:xfrm>
          <a:off x="13302615" y="466725"/>
          <a:ext cx="16668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295275</xdr:colOff>
      <xdr:row>2</xdr:row>
      <xdr:rowOff>9525</xdr:rowOff>
    </xdr:from>
    <xdr:to>
      <xdr:col>20</xdr:col>
      <xdr:colOff>438150</xdr:colOff>
      <xdr:row>2</xdr:row>
      <xdr:rowOff>9525</xdr:rowOff>
    </xdr:to>
    <xdr:cxnSp macro="">
      <xdr:nvCxnSpPr>
        <xdr:cNvPr id="9" name="Straight Connector 6">
          <a:extLst>
            <a:ext uri="{FF2B5EF4-FFF2-40B4-BE49-F238E27FC236}">
              <a16:creationId xmlns="" xmlns:a16="http://schemas.microsoft.com/office/drawing/2014/main" id="{224A3A17-A9CA-496B-8357-E454687DDD17}"/>
            </a:ext>
          </a:extLst>
        </xdr:cNvPr>
        <xdr:cNvCxnSpPr/>
      </xdr:nvCxnSpPr>
      <xdr:spPr>
        <a:xfrm>
          <a:off x="13302615" y="466725"/>
          <a:ext cx="16668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285750</xdr:colOff>
      <xdr:row>2</xdr:row>
      <xdr:rowOff>9525</xdr:rowOff>
    </xdr:from>
    <xdr:to>
      <xdr:col>9</xdr:col>
      <xdr:colOff>457200</xdr:colOff>
      <xdr:row>2</xdr:row>
      <xdr:rowOff>9525</xdr:rowOff>
    </xdr:to>
    <xdr:cxnSp macro="">
      <xdr:nvCxnSpPr>
        <xdr:cNvPr id="10" name="Straight Connector 4">
          <a:extLst>
            <a:ext uri="{FF2B5EF4-FFF2-40B4-BE49-F238E27FC236}">
              <a16:creationId xmlns="" xmlns:a16="http://schemas.microsoft.com/office/drawing/2014/main" id="{B1BF8FBC-8C99-466C-A90A-4EE605A5D955}"/>
            </a:ext>
          </a:extLst>
        </xdr:cNvPr>
        <xdr:cNvCxnSpPr/>
      </xdr:nvCxnSpPr>
      <xdr:spPr>
        <a:xfrm>
          <a:off x="5162550" y="495300"/>
          <a:ext cx="1657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295275</xdr:colOff>
      <xdr:row>2</xdr:row>
      <xdr:rowOff>9525</xdr:rowOff>
    </xdr:from>
    <xdr:to>
      <xdr:col>20</xdr:col>
      <xdr:colOff>438150</xdr:colOff>
      <xdr:row>2</xdr:row>
      <xdr:rowOff>9525</xdr:rowOff>
    </xdr:to>
    <xdr:cxnSp macro="">
      <xdr:nvCxnSpPr>
        <xdr:cNvPr id="11" name="Straight Connector 10">
          <a:extLst>
            <a:ext uri="{FF2B5EF4-FFF2-40B4-BE49-F238E27FC236}">
              <a16:creationId xmlns="" xmlns:a16="http://schemas.microsoft.com/office/drawing/2014/main" id="{A98D5949-56CB-4E57-BA14-FC64B975D67A}"/>
            </a:ext>
          </a:extLst>
        </xdr:cNvPr>
        <xdr:cNvCxnSpPr/>
      </xdr:nvCxnSpPr>
      <xdr:spPr>
        <a:xfrm>
          <a:off x="13020675" y="495300"/>
          <a:ext cx="1628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295275</xdr:colOff>
      <xdr:row>2</xdr:row>
      <xdr:rowOff>9525</xdr:rowOff>
    </xdr:from>
    <xdr:to>
      <xdr:col>20</xdr:col>
      <xdr:colOff>438150</xdr:colOff>
      <xdr:row>2</xdr:row>
      <xdr:rowOff>9525</xdr:rowOff>
    </xdr:to>
    <xdr:cxnSp macro="">
      <xdr:nvCxnSpPr>
        <xdr:cNvPr id="12" name="Straight Connector 11">
          <a:extLst>
            <a:ext uri="{FF2B5EF4-FFF2-40B4-BE49-F238E27FC236}">
              <a16:creationId xmlns="" xmlns:a16="http://schemas.microsoft.com/office/drawing/2014/main" id="{37E30818-5DEB-41FD-B2F7-1CC2ECE950F4}"/>
            </a:ext>
          </a:extLst>
        </xdr:cNvPr>
        <xdr:cNvCxnSpPr/>
      </xdr:nvCxnSpPr>
      <xdr:spPr>
        <a:xfrm>
          <a:off x="13020675" y="495300"/>
          <a:ext cx="1628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295275</xdr:colOff>
      <xdr:row>2</xdr:row>
      <xdr:rowOff>9525</xdr:rowOff>
    </xdr:from>
    <xdr:to>
      <xdr:col>20</xdr:col>
      <xdr:colOff>438150</xdr:colOff>
      <xdr:row>2</xdr:row>
      <xdr:rowOff>9525</xdr:rowOff>
    </xdr:to>
    <xdr:cxnSp macro="">
      <xdr:nvCxnSpPr>
        <xdr:cNvPr id="13" name="Straight Connector 5">
          <a:extLst>
            <a:ext uri="{FF2B5EF4-FFF2-40B4-BE49-F238E27FC236}">
              <a16:creationId xmlns="" xmlns:a16="http://schemas.microsoft.com/office/drawing/2014/main" id="{06804103-6D71-4E15-B4B8-E3EB2F513479}"/>
            </a:ext>
          </a:extLst>
        </xdr:cNvPr>
        <xdr:cNvCxnSpPr/>
      </xdr:nvCxnSpPr>
      <xdr:spPr>
        <a:xfrm>
          <a:off x="13020675" y="495300"/>
          <a:ext cx="1628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295275</xdr:colOff>
      <xdr:row>2</xdr:row>
      <xdr:rowOff>9525</xdr:rowOff>
    </xdr:from>
    <xdr:to>
      <xdr:col>20</xdr:col>
      <xdr:colOff>438150</xdr:colOff>
      <xdr:row>2</xdr:row>
      <xdr:rowOff>9525</xdr:rowOff>
    </xdr:to>
    <xdr:cxnSp macro="">
      <xdr:nvCxnSpPr>
        <xdr:cNvPr id="14" name="Straight Connector 6">
          <a:extLst>
            <a:ext uri="{FF2B5EF4-FFF2-40B4-BE49-F238E27FC236}">
              <a16:creationId xmlns="" xmlns:a16="http://schemas.microsoft.com/office/drawing/2014/main" id="{85AB3A5B-6E9E-4941-8097-23EC7A0858A2}"/>
            </a:ext>
          </a:extLst>
        </xdr:cNvPr>
        <xdr:cNvCxnSpPr/>
      </xdr:nvCxnSpPr>
      <xdr:spPr>
        <a:xfrm>
          <a:off x="13020675" y="495300"/>
          <a:ext cx="1628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285750</xdr:colOff>
      <xdr:row>2</xdr:row>
      <xdr:rowOff>9525</xdr:rowOff>
    </xdr:from>
    <xdr:to>
      <xdr:col>9</xdr:col>
      <xdr:colOff>457200</xdr:colOff>
      <xdr:row>2</xdr:row>
      <xdr:rowOff>9525</xdr:rowOff>
    </xdr:to>
    <xdr:cxnSp macro="">
      <xdr:nvCxnSpPr>
        <xdr:cNvPr id="15" name="Straight Connector 4">
          <a:extLst>
            <a:ext uri="{FF2B5EF4-FFF2-40B4-BE49-F238E27FC236}">
              <a16:creationId xmlns="" xmlns:a16="http://schemas.microsoft.com/office/drawing/2014/main" id="{B1BF8FBC-8C99-466C-A90A-4EE605A5D955}"/>
            </a:ext>
          </a:extLst>
        </xdr:cNvPr>
        <xdr:cNvCxnSpPr/>
      </xdr:nvCxnSpPr>
      <xdr:spPr>
        <a:xfrm>
          <a:off x="5105400" y="495300"/>
          <a:ext cx="1657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295275</xdr:colOff>
      <xdr:row>2</xdr:row>
      <xdr:rowOff>9525</xdr:rowOff>
    </xdr:from>
    <xdr:to>
      <xdr:col>20</xdr:col>
      <xdr:colOff>438150</xdr:colOff>
      <xdr:row>2</xdr:row>
      <xdr:rowOff>9525</xdr:rowOff>
    </xdr:to>
    <xdr:cxnSp macro="">
      <xdr:nvCxnSpPr>
        <xdr:cNvPr id="16" name="Straight Connector 15">
          <a:extLst>
            <a:ext uri="{FF2B5EF4-FFF2-40B4-BE49-F238E27FC236}">
              <a16:creationId xmlns="" xmlns:a16="http://schemas.microsoft.com/office/drawing/2014/main" id="{690CA539-F8BD-4A01-B502-9B672A8294A0}"/>
            </a:ext>
          </a:extLst>
        </xdr:cNvPr>
        <xdr:cNvCxnSpPr/>
      </xdr:nvCxnSpPr>
      <xdr:spPr>
        <a:xfrm>
          <a:off x="12963525" y="495300"/>
          <a:ext cx="1628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295275</xdr:colOff>
      <xdr:row>2</xdr:row>
      <xdr:rowOff>9525</xdr:rowOff>
    </xdr:from>
    <xdr:to>
      <xdr:col>20</xdr:col>
      <xdr:colOff>438150</xdr:colOff>
      <xdr:row>2</xdr:row>
      <xdr:rowOff>9525</xdr:rowOff>
    </xdr:to>
    <xdr:cxnSp macro="">
      <xdr:nvCxnSpPr>
        <xdr:cNvPr id="17" name="Straight Connector 16">
          <a:extLst>
            <a:ext uri="{FF2B5EF4-FFF2-40B4-BE49-F238E27FC236}">
              <a16:creationId xmlns="" xmlns:a16="http://schemas.microsoft.com/office/drawing/2014/main" id="{9E1EBB7E-6D16-4152-B657-707B251293E5}"/>
            </a:ext>
          </a:extLst>
        </xdr:cNvPr>
        <xdr:cNvCxnSpPr/>
      </xdr:nvCxnSpPr>
      <xdr:spPr>
        <a:xfrm>
          <a:off x="12963525" y="495300"/>
          <a:ext cx="1628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295275</xdr:colOff>
      <xdr:row>2</xdr:row>
      <xdr:rowOff>9525</xdr:rowOff>
    </xdr:from>
    <xdr:to>
      <xdr:col>20</xdr:col>
      <xdr:colOff>438150</xdr:colOff>
      <xdr:row>2</xdr:row>
      <xdr:rowOff>9525</xdr:rowOff>
    </xdr:to>
    <xdr:cxnSp macro="">
      <xdr:nvCxnSpPr>
        <xdr:cNvPr id="18" name="Straight Connector 17">
          <a:extLst>
            <a:ext uri="{FF2B5EF4-FFF2-40B4-BE49-F238E27FC236}">
              <a16:creationId xmlns="" xmlns:a16="http://schemas.microsoft.com/office/drawing/2014/main" id="{A98D5949-56CB-4E57-BA14-FC64B975D67A}"/>
            </a:ext>
          </a:extLst>
        </xdr:cNvPr>
        <xdr:cNvCxnSpPr/>
      </xdr:nvCxnSpPr>
      <xdr:spPr>
        <a:xfrm>
          <a:off x="12963525" y="495300"/>
          <a:ext cx="1628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295275</xdr:colOff>
      <xdr:row>2</xdr:row>
      <xdr:rowOff>9525</xdr:rowOff>
    </xdr:from>
    <xdr:to>
      <xdr:col>20</xdr:col>
      <xdr:colOff>438150</xdr:colOff>
      <xdr:row>2</xdr:row>
      <xdr:rowOff>9525</xdr:rowOff>
    </xdr:to>
    <xdr:cxnSp macro="">
      <xdr:nvCxnSpPr>
        <xdr:cNvPr id="19" name="Straight Connector 18">
          <a:extLst>
            <a:ext uri="{FF2B5EF4-FFF2-40B4-BE49-F238E27FC236}">
              <a16:creationId xmlns="" xmlns:a16="http://schemas.microsoft.com/office/drawing/2014/main" id="{37E30818-5DEB-41FD-B2F7-1CC2ECE950F4}"/>
            </a:ext>
          </a:extLst>
        </xdr:cNvPr>
        <xdr:cNvCxnSpPr/>
      </xdr:nvCxnSpPr>
      <xdr:spPr>
        <a:xfrm>
          <a:off x="12963525" y="495300"/>
          <a:ext cx="1628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295275</xdr:colOff>
      <xdr:row>2</xdr:row>
      <xdr:rowOff>9525</xdr:rowOff>
    </xdr:from>
    <xdr:to>
      <xdr:col>20</xdr:col>
      <xdr:colOff>438150</xdr:colOff>
      <xdr:row>2</xdr:row>
      <xdr:rowOff>9525</xdr:rowOff>
    </xdr:to>
    <xdr:cxnSp macro="">
      <xdr:nvCxnSpPr>
        <xdr:cNvPr id="20" name="Straight Connector 5">
          <a:extLst>
            <a:ext uri="{FF2B5EF4-FFF2-40B4-BE49-F238E27FC236}">
              <a16:creationId xmlns="" xmlns:a16="http://schemas.microsoft.com/office/drawing/2014/main" id="{06804103-6D71-4E15-B4B8-E3EB2F513479}"/>
            </a:ext>
          </a:extLst>
        </xdr:cNvPr>
        <xdr:cNvCxnSpPr/>
      </xdr:nvCxnSpPr>
      <xdr:spPr>
        <a:xfrm>
          <a:off x="12963525" y="495300"/>
          <a:ext cx="1628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295275</xdr:colOff>
      <xdr:row>2</xdr:row>
      <xdr:rowOff>9525</xdr:rowOff>
    </xdr:from>
    <xdr:to>
      <xdr:col>20</xdr:col>
      <xdr:colOff>438150</xdr:colOff>
      <xdr:row>2</xdr:row>
      <xdr:rowOff>9525</xdr:rowOff>
    </xdr:to>
    <xdr:cxnSp macro="">
      <xdr:nvCxnSpPr>
        <xdr:cNvPr id="21" name="Straight Connector 6">
          <a:extLst>
            <a:ext uri="{FF2B5EF4-FFF2-40B4-BE49-F238E27FC236}">
              <a16:creationId xmlns="" xmlns:a16="http://schemas.microsoft.com/office/drawing/2014/main" id="{85AB3A5B-6E9E-4941-8097-23EC7A0858A2}"/>
            </a:ext>
          </a:extLst>
        </xdr:cNvPr>
        <xdr:cNvCxnSpPr/>
      </xdr:nvCxnSpPr>
      <xdr:spPr>
        <a:xfrm>
          <a:off x="12963525" y="495300"/>
          <a:ext cx="1628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0</xdr:row>
      <xdr:rowOff>238125</xdr:rowOff>
    </xdr:from>
    <xdr:to>
      <xdr:col>4</xdr:col>
      <xdr:colOff>190500</xdr:colOff>
      <xdr:row>0</xdr:row>
      <xdr:rowOff>238125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852A9D1A-6E22-48AF-A26A-9B76C63525A4}"/>
            </a:ext>
          </a:extLst>
        </xdr:cNvPr>
        <xdr:cNvCxnSpPr/>
      </xdr:nvCxnSpPr>
      <xdr:spPr>
        <a:xfrm>
          <a:off x="1535430" y="238125"/>
          <a:ext cx="1314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333375</xdr:colOff>
      <xdr:row>0</xdr:row>
      <xdr:rowOff>238125</xdr:rowOff>
    </xdr:from>
    <xdr:to>
      <xdr:col>15</xdr:col>
      <xdr:colOff>123825</xdr:colOff>
      <xdr:row>0</xdr:row>
      <xdr:rowOff>238125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9F938983-C583-41B5-BA4B-619A6C40BC61}"/>
            </a:ext>
          </a:extLst>
        </xdr:cNvPr>
        <xdr:cNvCxnSpPr/>
      </xdr:nvCxnSpPr>
      <xdr:spPr>
        <a:xfrm>
          <a:off x="9515475" y="238125"/>
          <a:ext cx="1314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276225</xdr:colOff>
      <xdr:row>2</xdr:row>
      <xdr:rowOff>0</xdr:rowOff>
    </xdr:from>
    <xdr:to>
      <xdr:col>9</xdr:col>
      <xdr:colOff>457200</xdr:colOff>
      <xdr:row>2</xdr:row>
      <xdr:rowOff>0</xdr:rowOff>
    </xdr:to>
    <xdr:cxnSp macro="">
      <xdr:nvCxnSpPr>
        <xdr:cNvPr id="4" name="Straight Connector 4">
          <a:extLst>
            <a:ext uri="{FF2B5EF4-FFF2-40B4-BE49-F238E27FC236}">
              <a16:creationId xmlns="" xmlns:a16="http://schemas.microsoft.com/office/drawing/2014/main" id="{2C55CA8B-1FA2-426F-A09A-DDEB817A67FC}"/>
            </a:ext>
          </a:extLst>
        </xdr:cNvPr>
        <xdr:cNvCxnSpPr/>
      </xdr:nvCxnSpPr>
      <xdr:spPr>
        <a:xfrm>
          <a:off x="5221605" y="457200"/>
          <a:ext cx="1704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304800</xdr:colOff>
      <xdr:row>2</xdr:row>
      <xdr:rowOff>0</xdr:rowOff>
    </xdr:from>
    <xdr:to>
      <xdr:col>20</xdr:col>
      <xdr:colOff>495300</xdr:colOff>
      <xdr:row>2</xdr:row>
      <xdr:rowOff>0</xdr:rowOff>
    </xdr:to>
    <xdr:cxnSp macro="">
      <xdr:nvCxnSpPr>
        <xdr:cNvPr id="5" name="Straight Connector 6">
          <a:extLst>
            <a:ext uri="{FF2B5EF4-FFF2-40B4-BE49-F238E27FC236}">
              <a16:creationId xmlns="" xmlns:a16="http://schemas.microsoft.com/office/drawing/2014/main" id="{B87C11A3-B8C4-4D54-912F-FB25854DA183}"/>
            </a:ext>
          </a:extLst>
        </xdr:cNvPr>
        <xdr:cNvCxnSpPr/>
      </xdr:nvCxnSpPr>
      <xdr:spPr>
        <a:xfrm>
          <a:off x="13296900" y="457200"/>
          <a:ext cx="1714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295275</xdr:colOff>
      <xdr:row>2</xdr:row>
      <xdr:rowOff>9525</xdr:rowOff>
    </xdr:from>
    <xdr:to>
      <xdr:col>20</xdr:col>
      <xdr:colOff>438150</xdr:colOff>
      <xdr:row>2</xdr:row>
      <xdr:rowOff>9525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690CA539-F8BD-4A01-B502-9B672A8294A0}"/>
            </a:ext>
          </a:extLst>
        </xdr:cNvPr>
        <xdr:cNvCxnSpPr/>
      </xdr:nvCxnSpPr>
      <xdr:spPr>
        <a:xfrm>
          <a:off x="13287375" y="466725"/>
          <a:ext cx="16668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295275</xdr:colOff>
      <xdr:row>2</xdr:row>
      <xdr:rowOff>9525</xdr:rowOff>
    </xdr:from>
    <xdr:to>
      <xdr:col>20</xdr:col>
      <xdr:colOff>438150</xdr:colOff>
      <xdr:row>2</xdr:row>
      <xdr:rowOff>9525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9E1EBB7E-6D16-4152-B657-707B251293E5}"/>
            </a:ext>
          </a:extLst>
        </xdr:cNvPr>
        <xdr:cNvCxnSpPr/>
      </xdr:nvCxnSpPr>
      <xdr:spPr>
        <a:xfrm>
          <a:off x="13287375" y="466725"/>
          <a:ext cx="16668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285750</xdr:colOff>
      <xdr:row>2</xdr:row>
      <xdr:rowOff>9525</xdr:rowOff>
    </xdr:from>
    <xdr:to>
      <xdr:col>9</xdr:col>
      <xdr:colOff>457200</xdr:colOff>
      <xdr:row>2</xdr:row>
      <xdr:rowOff>9525</xdr:rowOff>
    </xdr:to>
    <xdr:cxnSp macro="">
      <xdr:nvCxnSpPr>
        <xdr:cNvPr id="8" name="Straight Connector 4">
          <a:extLst>
            <a:ext uri="{FF2B5EF4-FFF2-40B4-BE49-F238E27FC236}">
              <a16:creationId xmlns="" xmlns:a16="http://schemas.microsoft.com/office/drawing/2014/main" id="{B1BF8FBC-8C99-466C-A90A-4EE605A5D955}"/>
            </a:ext>
          </a:extLst>
        </xdr:cNvPr>
        <xdr:cNvCxnSpPr/>
      </xdr:nvCxnSpPr>
      <xdr:spPr>
        <a:xfrm>
          <a:off x="5162550" y="495300"/>
          <a:ext cx="1657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295275</xdr:colOff>
      <xdr:row>2</xdr:row>
      <xdr:rowOff>9525</xdr:rowOff>
    </xdr:from>
    <xdr:to>
      <xdr:col>20</xdr:col>
      <xdr:colOff>438150</xdr:colOff>
      <xdr:row>2</xdr:row>
      <xdr:rowOff>9525</xdr:rowOff>
    </xdr:to>
    <xdr:cxnSp macro="">
      <xdr:nvCxnSpPr>
        <xdr:cNvPr id="9" name="Straight Connector 8">
          <a:extLst>
            <a:ext uri="{FF2B5EF4-FFF2-40B4-BE49-F238E27FC236}">
              <a16:creationId xmlns="" xmlns:a16="http://schemas.microsoft.com/office/drawing/2014/main" id="{A98D5949-56CB-4E57-BA14-FC64B975D67A}"/>
            </a:ext>
          </a:extLst>
        </xdr:cNvPr>
        <xdr:cNvCxnSpPr/>
      </xdr:nvCxnSpPr>
      <xdr:spPr>
        <a:xfrm>
          <a:off x="13020675" y="495300"/>
          <a:ext cx="1628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295275</xdr:colOff>
      <xdr:row>2</xdr:row>
      <xdr:rowOff>9525</xdr:rowOff>
    </xdr:from>
    <xdr:to>
      <xdr:col>20</xdr:col>
      <xdr:colOff>438150</xdr:colOff>
      <xdr:row>2</xdr:row>
      <xdr:rowOff>9525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37E30818-5DEB-41FD-B2F7-1CC2ECE950F4}"/>
            </a:ext>
          </a:extLst>
        </xdr:cNvPr>
        <xdr:cNvCxnSpPr/>
      </xdr:nvCxnSpPr>
      <xdr:spPr>
        <a:xfrm>
          <a:off x="13020675" y="495300"/>
          <a:ext cx="1628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295275</xdr:colOff>
      <xdr:row>2</xdr:row>
      <xdr:rowOff>9525</xdr:rowOff>
    </xdr:from>
    <xdr:to>
      <xdr:col>20</xdr:col>
      <xdr:colOff>438150</xdr:colOff>
      <xdr:row>2</xdr:row>
      <xdr:rowOff>9525</xdr:rowOff>
    </xdr:to>
    <xdr:cxnSp macro="">
      <xdr:nvCxnSpPr>
        <xdr:cNvPr id="11" name="Straight Connector 5">
          <a:extLst>
            <a:ext uri="{FF2B5EF4-FFF2-40B4-BE49-F238E27FC236}">
              <a16:creationId xmlns="" xmlns:a16="http://schemas.microsoft.com/office/drawing/2014/main" id="{06804103-6D71-4E15-B4B8-E3EB2F513479}"/>
            </a:ext>
          </a:extLst>
        </xdr:cNvPr>
        <xdr:cNvCxnSpPr/>
      </xdr:nvCxnSpPr>
      <xdr:spPr>
        <a:xfrm>
          <a:off x="13020675" y="495300"/>
          <a:ext cx="1628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295275</xdr:colOff>
      <xdr:row>2</xdr:row>
      <xdr:rowOff>9525</xdr:rowOff>
    </xdr:from>
    <xdr:to>
      <xdr:col>20</xdr:col>
      <xdr:colOff>438150</xdr:colOff>
      <xdr:row>2</xdr:row>
      <xdr:rowOff>9525</xdr:rowOff>
    </xdr:to>
    <xdr:cxnSp macro="">
      <xdr:nvCxnSpPr>
        <xdr:cNvPr id="12" name="Straight Connector 6">
          <a:extLst>
            <a:ext uri="{FF2B5EF4-FFF2-40B4-BE49-F238E27FC236}">
              <a16:creationId xmlns="" xmlns:a16="http://schemas.microsoft.com/office/drawing/2014/main" id="{85AB3A5B-6E9E-4941-8097-23EC7A0858A2}"/>
            </a:ext>
          </a:extLst>
        </xdr:cNvPr>
        <xdr:cNvCxnSpPr/>
      </xdr:nvCxnSpPr>
      <xdr:spPr>
        <a:xfrm>
          <a:off x="13020675" y="495300"/>
          <a:ext cx="1628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workbookViewId="0">
      <selection activeCell="L9" sqref="L9"/>
    </sheetView>
  </sheetViews>
  <sheetFormatPr defaultRowHeight="15" x14ac:dyDescent="0.25"/>
  <cols>
    <col min="1" max="1" width="46.5703125" customWidth="1"/>
    <col min="2" max="6" width="8.85546875" customWidth="1"/>
    <col min="7" max="7" width="6.140625" customWidth="1"/>
  </cols>
  <sheetData>
    <row r="1" spans="1:11" ht="27.75" customHeight="1" x14ac:dyDescent="0.3">
      <c r="A1" s="66" t="s">
        <v>196</v>
      </c>
      <c r="B1" s="65"/>
      <c r="C1" s="65"/>
      <c r="D1" s="65"/>
      <c r="E1" s="65"/>
      <c r="F1" s="65"/>
      <c r="G1" s="65"/>
      <c r="H1" s="28"/>
      <c r="I1" s="28"/>
      <c r="J1" s="28"/>
      <c r="K1" s="28"/>
    </row>
    <row r="2" spans="1:11" ht="39.6" customHeight="1" x14ac:dyDescent="0.3">
      <c r="A2" s="361" t="s">
        <v>110</v>
      </c>
      <c r="B2" s="361"/>
      <c r="C2" s="361"/>
      <c r="D2" s="361"/>
      <c r="E2" s="361"/>
      <c r="F2" s="361"/>
      <c r="G2" s="361"/>
      <c r="H2" s="29"/>
      <c r="I2" s="29"/>
      <c r="J2" s="29"/>
      <c r="K2" s="29"/>
    </row>
    <row r="3" spans="1:11" ht="30" customHeight="1" x14ac:dyDescent="0.25">
      <c r="A3" s="91" t="s">
        <v>495</v>
      </c>
    </row>
    <row r="4" spans="1:11" ht="22.5" customHeight="1" x14ac:dyDescent="0.25">
      <c r="A4" s="362" t="s">
        <v>111</v>
      </c>
      <c r="B4" s="363" t="s">
        <v>112</v>
      </c>
      <c r="C4" s="363"/>
      <c r="D4" s="363"/>
      <c r="E4" s="363"/>
      <c r="F4" s="363"/>
      <c r="G4" s="364" t="s">
        <v>113</v>
      </c>
    </row>
    <row r="5" spans="1:11" ht="19.5" customHeight="1" x14ac:dyDescent="0.25">
      <c r="A5" s="362"/>
      <c r="B5" s="87" t="s">
        <v>114</v>
      </c>
      <c r="C5" s="88" t="s">
        <v>115</v>
      </c>
      <c r="D5" s="87" t="s">
        <v>116</v>
      </c>
      <c r="E5" s="87" t="s">
        <v>117</v>
      </c>
      <c r="F5" s="87" t="s">
        <v>118</v>
      </c>
      <c r="G5" s="365"/>
    </row>
    <row r="6" spans="1:11" ht="18.75" x14ac:dyDescent="0.25">
      <c r="A6" s="30" t="s">
        <v>119</v>
      </c>
      <c r="B6" s="31"/>
      <c r="C6" s="32"/>
      <c r="D6" s="31"/>
      <c r="E6" s="31"/>
      <c r="F6" s="33"/>
      <c r="G6" s="31"/>
    </row>
    <row r="7" spans="1:11" ht="17.25" customHeight="1" x14ac:dyDescent="0.25">
      <c r="A7" s="34" t="s">
        <v>120</v>
      </c>
      <c r="B7" s="33">
        <v>12</v>
      </c>
      <c r="C7" s="35">
        <v>10</v>
      </c>
      <c r="D7" s="33">
        <v>7</v>
      </c>
      <c r="E7" s="33">
        <v>7</v>
      </c>
      <c r="F7" s="33">
        <v>8</v>
      </c>
      <c r="G7" s="33"/>
    </row>
    <row r="8" spans="1:11" ht="17.25" customHeight="1" x14ac:dyDescent="0.25">
      <c r="A8" s="34" t="s">
        <v>121</v>
      </c>
      <c r="B8" s="33">
        <v>3</v>
      </c>
      <c r="C8" s="35">
        <v>5</v>
      </c>
      <c r="D8" s="33">
        <v>5</v>
      </c>
      <c r="E8" s="33">
        <v>5</v>
      </c>
      <c r="F8" s="33">
        <v>5</v>
      </c>
      <c r="G8" s="33"/>
    </row>
    <row r="9" spans="1:11" ht="17.25" customHeight="1" x14ac:dyDescent="0.25">
      <c r="A9" s="34" t="s">
        <v>122</v>
      </c>
      <c r="B9" s="33"/>
      <c r="C9" s="35"/>
      <c r="D9" s="36">
        <v>4</v>
      </c>
      <c r="E9" s="36">
        <v>4</v>
      </c>
      <c r="F9" s="33"/>
      <c r="G9" s="33"/>
    </row>
    <row r="10" spans="1:11" ht="17.25" customHeight="1" x14ac:dyDescent="0.25">
      <c r="A10" s="34" t="s">
        <v>123</v>
      </c>
      <c r="B10" s="36">
        <v>1</v>
      </c>
      <c r="C10" s="38">
        <v>1</v>
      </c>
      <c r="D10" s="33">
        <v>1</v>
      </c>
      <c r="E10" s="35">
        <v>1</v>
      </c>
      <c r="F10" s="33">
        <v>1</v>
      </c>
      <c r="G10" s="33"/>
    </row>
    <row r="11" spans="1:11" ht="17.25" customHeight="1" x14ac:dyDescent="0.25">
      <c r="A11" s="34" t="s">
        <v>124</v>
      </c>
      <c r="B11" s="36">
        <v>2</v>
      </c>
      <c r="C11" s="38">
        <v>2</v>
      </c>
      <c r="D11" s="33">
        <v>2</v>
      </c>
      <c r="E11" s="33"/>
      <c r="F11" s="33"/>
      <c r="G11" s="33"/>
    </row>
    <row r="12" spans="1:11" ht="17.25" customHeight="1" x14ac:dyDescent="0.25">
      <c r="A12" s="34" t="s">
        <v>125</v>
      </c>
      <c r="B12" s="33"/>
      <c r="C12" s="35"/>
      <c r="D12" s="33"/>
      <c r="E12" s="35">
        <v>2</v>
      </c>
      <c r="F12" s="33">
        <v>2</v>
      </c>
      <c r="G12" s="33"/>
    </row>
    <row r="13" spans="1:11" ht="17.25" customHeight="1" x14ac:dyDescent="0.25">
      <c r="A13" s="34" t="s">
        <v>126</v>
      </c>
      <c r="B13" s="33"/>
      <c r="C13" s="35"/>
      <c r="D13" s="33"/>
      <c r="E13" s="37">
        <v>2</v>
      </c>
      <c r="F13" s="33">
        <v>2</v>
      </c>
      <c r="G13" s="33"/>
    </row>
    <row r="14" spans="1:11" ht="17.25" customHeight="1" x14ac:dyDescent="0.25">
      <c r="A14" s="34" t="s">
        <v>127</v>
      </c>
      <c r="B14" s="33"/>
      <c r="C14" s="35"/>
      <c r="D14" s="33"/>
      <c r="E14" s="33"/>
      <c r="F14" s="33"/>
      <c r="G14" s="33"/>
    </row>
    <row r="15" spans="1:11" ht="17.25" customHeight="1" x14ac:dyDescent="0.25">
      <c r="A15" s="34" t="s">
        <v>128</v>
      </c>
      <c r="B15" s="33"/>
      <c r="C15" s="35"/>
      <c r="D15" s="36">
        <v>1</v>
      </c>
      <c r="E15" s="36">
        <v>1</v>
      </c>
      <c r="F15" s="33"/>
      <c r="G15" s="33"/>
    </row>
    <row r="16" spans="1:11" ht="17.25" customHeight="1" x14ac:dyDescent="0.25">
      <c r="A16" s="34" t="s">
        <v>129</v>
      </c>
      <c r="B16" s="33"/>
      <c r="C16" s="35"/>
      <c r="D16" s="36">
        <v>1</v>
      </c>
      <c r="E16" s="36">
        <v>1</v>
      </c>
      <c r="F16" s="33"/>
      <c r="G16" s="33"/>
    </row>
    <row r="17" spans="1:7" ht="17.25" customHeight="1" x14ac:dyDescent="0.25">
      <c r="A17" s="34" t="s">
        <v>130</v>
      </c>
      <c r="B17" s="36">
        <v>2</v>
      </c>
      <c r="C17" s="38">
        <v>2</v>
      </c>
      <c r="D17" s="33">
        <v>2</v>
      </c>
      <c r="E17" s="36">
        <v>2</v>
      </c>
      <c r="F17" s="36">
        <v>2</v>
      </c>
      <c r="G17" s="33"/>
    </row>
    <row r="18" spans="1:7" ht="17.25" customHeight="1" x14ac:dyDescent="0.25">
      <c r="A18" s="34" t="s">
        <v>131</v>
      </c>
      <c r="B18" s="33"/>
      <c r="C18" s="35"/>
      <c r="D18" s="33"/>
      <c r="E18" s="33"/>
      <c r="F18" s="33"/>
      <c r="G18" s="33"/>
    </row>
    <row r="19" spans="1:7" ht="17.25" customHeight="1" x14ac:dyDescent="0.25">
      <c r="A19" s="34" t="s">
        <v>5</v>
      </c>
      <c r="B19" s="36">
        <v>1</v>
      </c>
      <c r="C19" s="36">
        <v>1</v>
      </c>
      <c r="D19" s="36">
        <v>1</v>
      </c>
      <c r="E19" s="36">
        <v>1</v>
      </c>
      <c r="F19" s="36">
        <v>1</v>
      </c>
      <c r="G19" s="33"/>
    </row>
    <row r="20" spans="1:7" ht="17.25" customHeight="1" x14ac:dyDescent="0.25">
      <c r="A20" s="34" t="s">
        <v>6</v>
      </c>
      <c r="B20" s="36">
        <v>1</v>
      </c>
      <c r="C20" s="36">
        <v>1</v>
      </c>
      <c r="D20" s="36">
        <v>1</v>
      </c>
      <c r="E20" s="36">
        <v>1</v>
      </c>
      <c r="F20" s="36">
        <v>1</v>
      </c>
      <c r="G20" s="33"/>
    </row>
    <row r="21" spans="1:7" ht="17.25" customHeight="1" x14ac:dyDescent="0.25">
      <c r="A21" s="34" t="s">
        <v>132</v>
      </c>
      <c r="B21" s="33"/>
      <c r="C21" s="35"/>
      <c r="D21" s="33"/>
      <c r="E21" s="33"/>
      <c r="F21" s="33">
        <v>1</v>
      </c>
      <c r="G21" s="33"/>
    </row>
    <row r="22" spans="1:7" ht="17.25" customHeight="1" x14ac:dyDescent="0.25">
      <c r="A22" s="34" t="s">
        <v>133</v>
      </c>
      <c r="B22" s="33">
        <v>3</v>
      </c>
      <c r="C22" s="33">
        <v>3</v>
      </c>
      <c r="D22" s="33">
        <v>3</v>
      </c>
      <c r="E22" s="33">
        <v>3</v>
      </c>
      <c r="F22" s="33"/>
      <c r="G22" s="33"/>
    </row>
    <row r="23" spans="1:7" ht="17.25" customHeight="1" x14ac:dyDescent="0.25">
      <c r="A23" s="34" t="s">
        <v>134</v>
      </c>
      <c r="B23" s="33"/>
      <c r="C23" s="33"/>
      <c r="D23" s="33"/>
      <c r="E23" s="33"/>
      <c r="F23" s="33">
        <v>2</v>
      </c>
      <c r="G23" s="33"/>
    </row>
    <row r="24" spans="1:7" ht="17.25" customHeight="1" x14ac:dyDescent="0.25">
      <c r="A24" s="34" t="s">
        <v>135</v>
      </c>
      <c r="B24" s="33"/>
      <c r="C24" s="33"/>
      <c r="D24" s="33"/>
      <c r="E24" s="33"/>
      <c r="F24" s="33"/>
      <c r="G24" s="33"/>
    </row>
    <row r="25" spans="1:7" ht="17.25" customHeight="1" x14ac:dyDescent="0.25">
      <c r="A25" s="39" t="s">
        <v>136</v>
      </c>
      <c r="B25" s="33"/>
      <c r="C25" s="35"/>
      <c r="D25" s="33"/>
      <c r="E25" s="33"/>
      <c r="F25" s="33"/>
      <c r="G25" s="33"/>
    </row>
    <row r="26" spans="1:7" ht="17.25" customHeight="1" x14ac:dyDescent="0.25">
      <c r="A26" s="34" t="s">
        <v>4</v>
      </c>
      <c r="B26" s="36">
        <v>2</v>
      </c>
      <c r="C26" s="38">
        <v>2</v>
      </c>
      <c r="D26" s="33"/>
      <c r="E26" s="33"/>
      <c r="F26" s="36">
        <v>2</v>
      </c>
      <c r="G26" s="33"/>
    </row>
    <row r="27" spans="1:7" ht="17.25" customHeight="1" x14ac:dyDescent="0.25">
      <c r="A27" s="39" t="s">
        <v>137</v>
      </c>
      <c r="B27" s="33"/>
      <c r="C27" s="35"/>
      <c r="D27" s="33"/>
      <c r="E27" s="33"/>
      <c r="F27" s="33"/>
      <c r="G27" s="33"/>
    </row>
    <row r="28" spans="1:7" ht="17.25" customHeight="1" x14ac:dyDescent="0.25">
      <c r="A28" s="34" t="s">
        <v>4</v>
      </c>
      <c r="B28" s="33"/>
      <c r="C28" s="35"/>
      <c r="D28" s="33"/>
      <c r="E28" s="33"/>
      <c r="F28" s="36">
        <v>2</v>
      </c>
      <c r="G28" s="33"/>
    </row>
    <row r="29" spans="1:7" ht="17.25" customHeight="1" x14ac:dyDescent="0.25">
      <c r="A29" s="34" t="s">
        <v>384</v>
      </c>
      <c r="B29" s="33">
        <v>3</v>
      </c>
      <c r="C29" s="35">
        <v>2</v>
      </c>
      <c r="D29" s="33"/>
      <c r="E29" s="33"/>
      <c r="F29" s="36"/>
      <c r="G29" s="33"/>
    </row>
    <row r="30" spans="1:7" ht="17.25" customHeight="1" x14ac:dyDescent="0.25">
      <c r="A30" s="34" t="s">
        <v>382</v>
      </c>
      <c r="B30" s="33">
        <v>1</v>
      </c>
      <c r="C30" s="35">
        <v>2</v>
      </c>
      <c r="D30" s="33">
        <v>0</v>
      </c>
      <c r="E30" s="33">
        <v>1</v>
      </c>
      <c r="F30" s="33">
        <v>0</v>
      </c>
      <c r="G30" s="33"/>
    </row>
    <row r="31" spans="1:7" ht="17.25" customHeight="1" x14ac:dyDescent="0.25">
      <c r="A31" s="34" t="s">
        <v>224</v>
      </c>
      <c r="B31" s="40">
        <v>1</v>
      </c>
      <c r="C31" s="41">
        <v>1</v>
      </c>
      <c r="D31" s="40">
        <v>1</v>
      </c>
      <c r="E31" s="42">
        <v>1</v>
      </c>
      <c r="F31" s="40">
        <v>1</v>
      </c>
      <c r="G31" s="43"/>
    </row>
    <row r="32" spans="1:7" s="44" customFormat="1" ht="17.25" customHeight="1" x14ac:dyDescent="0.25">
      <c r="A32" s="39" t="s">
        <v>138</v>
      </c>
      <c r="B32" s="33"/>
      <c r="C32" s="35"/>
      <c r="D32" s="33"/>
      <c r="E32" s="33"/>
      <c r="F32" s="33"/>
      <c r="G32" s="33"/>
    </row>
    <row r="33" spans="1:7" ht="17.25" customHeight="1" x14ac:dyDescent="0.25">
      <c r="A33" s="34" t="s">
        <v>139</v>
      </c>
      <c r="B33" s="33">
        <v>0</v>
      </c>
      <c r="C33" s="33">
        <v>0</v>
      </c>
      <c r="D33" s="33">
        <v>0</v>
      </c>
      <c r="E33" s="33">
        <v>0</v>
      </c>
      <c r="F33" s="33">
        <v>0</v>
      </c>
      <c r="G33" s="33"/>
    </row>
    <row r="34" spans="1:7" ht="17.25" customHeight="1" x14ac:dyDescent="0.25">
      <c r="A34" s="34" t="s">
        <v>140</v>
      </c>
      <c r="B34" s="31">
        <v>32</v>
      </c>
      <c r="C34" s="31">
        <v>32</v>
      </c>
      <c r="D34" s="31">
        <f t="shared" ref="D34:F34" si="0">SUM(D7:D33)</f>
        <v>29</v>
      </c>
      <c r="E34" s="31">
        <f t="shared" si="0"/>
        <v>32</v>
      </c>
      <c r="F34" s="31">
        <f t="shared" si="0"/>
        <v>30</v>
      </c>
      <c r="G34" s="33"/>
    </row>
    <row r="35" spans="1:7" ht="17.25" customHeight="1" x14ac:dyDescent="0.25">
      <c r="A35" s="34" t="s">
        <v>141</v>
      </c>
      <c r="B35" s="45" t="s">
        <v>232</v>
      </c>
      <c r="C35" s="45" t="s">
        <v>232</v>
      </c>
      <c r="D35" s="45" t="s">
        <v>142</v>
      </c>
      <c r="E35" s="46" t="s">
        <v>232</v>
      </c>
      <c r="F35" s="45" t="s">
        <v>142</v>
      </c>
      <c r="G35" s="33"/>
    </row>
    <row r="36" spans="1:7" ht="9" customHeight="1" x14ac:dyDescent="0.25"/>
    <row r="37" spans="1:7" ht="18.75" x14ac:dyDescent="0.25">
      <c r="A37" s="47" t="s">
        <v>143</v>
      </c>
      <c r="B37">
        <v>23</v>
      </c>
      <c r="C37" s="48">
        <v>23</v>
      </c>
      <c r="D37" s="48">
        <f>D7+D8+D10+D11+D17+D22+D31</f>
        <v>21</v>
      </c>
      <c r="E37" s="48">
        <v>22</v>
      </c>
      <c r="F37" s="48">
        <f>F31+F23+F21+F13+F12+F10+F8+F7</f>
        <v>22</v>
      </c>
    </row>
    <row r="38" spans="1:7" ht="18.75" x14ac:dyDescent="0.25">
      <c r="A38" s="34" t="s">
        <v>135</v>
      </c>
      <c r="B38" s="33"/>
      <c r="C38" s="33"/>
      <c r="D38" s="33"/>
      <c r="E38" s="33"/>
      <c r="F38" s="49">
        <v>1</v>
      </c>
      <c r="G38" s="33"/>
    </row>
    <row r="39" spans="1:7" ht="15.75" x14ac:dyDescent="0.25">
      <c r="A39" s="50" t="s">
        <v>144</v>
      </c>
    </row>
    <row r="40" spans="1:7" ht="15.75" x14ac:dyDescent="0.25">
      <c r="A40" t="s">
        <v>145</v>
      </c>
      <c r="B40">
        <f>B34*7</f>
        <v>224</v>
      </c>
      <c r="C40">
        <f>C34*6</f>
        <v>192</v>
      </c>
      <c r="D40">
        <f>D34*6</f>
        <v>174</v>
      </c>
      <c r="E40">
        <f>E34*6</f>
        <v>192</v>
      </c>
      <c r="F40">
        <f>F34*6</f>
        <v>180</v>
      </c>
      <c r="G40" s="51">
        <f>SUM(B40:F40)</f>
        <v>962</v>
      </c>
    </row>
    <row r="42" spans="1:7" x14ac:dyDescent="0.25">
      <c r="B42" t="s">
        <v>146</v>
      </c>
      <c r="G42">
        <v>26</v>
      </c>
    </row>
    <row r="43" spans="1:7" x14ac:dyDescent="0.25">
      <c r="B43" t="s">
        <v>223</v>
      </c>
      <c r="G43">
        <v>12</v>
      </c>
    </row>
    <row r="44" spans="1:7" x14ac:dyDescent="0.25">
      <c r="G44" s="52">
        <f>G40-G42-G43</f>
        <v>924</v>
      </c>
    </row>
  </sheetData>
  <mergeCells count="4">
    <mergeCell ref="A2:G2"/>
    <mergeCell ref="A4:A5"/>
    <mergeCell ref="B4:F4"/>
    <mergeCell ref="G4:G5"/>
  </mergeCells>
  <pageMargins left="0.31496062992125984" right="0.31496062992125984" top="0.35433070866141736" bottom="0.35433070866141736" header="0" footer="0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4"/>
  <sheetViews>
    <sheetView zoomScale="80" zoomScaleNormal="80" workbookViewId="0">
      <pane xSplit="23" ySplit="5" topLeftCell="X6" activePane="bottomRight" state="frozen"/>
      <selection pane="topRight" activeCell="X1" sqref="X1"/>
      <selection pane="bottomLeft" activeCell="A6" sqref="A6"/>
      <selection pane="bottomRight" activeCell="M3" sqref="M3:W3"/>
    </sheetView>
  </sheetViews>
  <sheetFormatPr defaultRowHeight="15" x14ac:dyDescent="0.25"/>
  <cols>
    <col min="1" max="1" width="10.28515625" customWidth="1"/>
    <col min="2" max="2" width="6.28515625" customWidth="1"/>
    <col min="3" max="12" width="11.140625" customWidth="1"/>
    <col min="13" max="13" width="6.28515625" customWidth="1"/>
    <col min="14" max="23" width="11.140625" customWidth="1"/>
  </cols>
  <sheetData>
    <row r="1" spans="1:23" ht="19.5" x14ac:dyDescent="0.3">
      <c r="A1" s="60"/>
      <c r="B1" s="60" t="s">
        <v>32</v>
      </c>
      <c r="C1" s="60"/>
      <c r="D1" s="60"/>
      <c r="E1" s="60"/>
      <c r="F1" s="148"/>
      <c r="G1" s="148" t="s">
        <v>362</v>
      </c>
      <c r="H1" s="92"/>
      <c r="I1" s="92"/>
      <c r="J1" s="92"/>
      <c r="K1" s="92"/>
      <c r="L1" s="92"/>
      <c r="M1" s="60" t="s">
        <v>32</v>
      </c>
      <c r="N1" s="60"/>
      <c r="O1" s="60"/>
      <c r="P1" s="60"/>
      <c r="Q1" s="148"/>
      <c r="R1" s="148" t="s">
        <v>363</v>
      </c>
      <c r="S1" s="92"/>
      <c r="T1" s="92"/>
      <c r="U1" s="92"/>
      <c r="V1" s="92"/>
      <c r="W1" s="92"/>
    </row>
    <row r="2" spans="1:23" ht="18.75" x14ac:dyDescent="0.3">
      <c r="A2" s="60"/>
      <c r="B2" s="60"/>
      <c r="C2" s="60"/>
      <c r="D2" s="60"/>
      <c r="E2" s="60"/>
      <c r="F2" s="417" t="s">
        <v>33</v>
      </c>
      <c r="G2" s="415"/>
      <c r="H2" s="415"/>
      <c r="I2" s="415"/>
      <c r="J2" s="415"/>
      <c r="K2" s="415"/>
      <c r="L2" s="415"/>
      <c r="M2" s="416"/>
      <c r="N2" s="416"/>
      <c r="O2" s="416"/>
      <c r="P2" s="60"/>
      <c r="Q2" s="417" t="s">
        <v>33</v>
      </c>
      <c r="R2" s="415"/>
      <c r="S2" s="415"/>
      <c r="T2" s="415"/>
      <c r="U2" s="415"/>
      <c r="V2" s="415"/>
      <c r="W2" s="415"/>
    </row>
    <row r="3" spans="1:23" ht="20.25" x14ac:dyDescent="0.35">
      <c r="A3" s="149"/>
      <c r="B3" s="426" t="s">
        <v>490</v>
      </c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428" t="s">
        <v>491</v>
      </c>
      <c r="N3" s="429"/>
      <c r="O3" s="429"/>
      <c r="P3" s="429"/>
      <c r="Q3" s="429"/>
      <c r="R3" s="429"/>
      <c r="S3" s="429"/>
      <c r="T3" s="429"/>
      <c r="U3" s="429"/>
      <c r="V3" s="429"/>
      <c r="W3" s="429"/>
    </row>
    <row r="4" spans="1:23" ht="15.75" x14ac:dyDescent="0.25">
      <c r="A4" s="433" t="s">
        <v>335</v>
      </c>
      <c r="B4" s="433" t="s">
        <v>0</v>
      </c>
      <c r="C4" s="433" t="s">
        <v>225</v>
      </c>
      <c r="D4" s="434"/>
      <c r="E4" s="433" t="s">
        <v>226</v>
      </c>
      <c r="F4" s="433"/>
      <c r="G4" s="433" t="s">
        <v>227</v>
      </c>
      <c r="H4" s="434"/>
      <c r="I4" s="433" t="s">
        <v>228</v>
      </c>
      <c r="J4" s="433"/>
      <c r="K4" s="433" t="s">
        <v>229</v>
      </c>
      <c r="L4" s="433"/>
      <c r="M4" s="437" t="s">
        <v>0</v>
      </c>
      <c r="N4" s="437" t="s">
        <v>225</v>
      </c>
      <c r="O4" s="440"/>
      <c r="P4" s="437" t="s">
        <v>226</v>
      </c>
      <c r="Q4" s="437"/>
      <c r="R4" s="437" t="s">
        <v>227</v>
      </c>
      <c r="S4" s="440"/>
      <c r="T4" s="437" t="s">
        <v>228</v>
      </c>
      <c r="U4" s="437"/>
      <c r="V4" s="437" t="s">
        <v>229</v>
      </c>
      <c r="W4" s="437"/>
    </row>
    <row r="5" spans="1:23" ht="15.75" x14ac:dyDescent="0.25">
      <c r="A5" s="434"/>
      <c r="B5" s="434"/>
      <c r="C5" s="346" t="s">
        <v>1</v>
      </c>
      <c r="D5" s="346" t="s">
        <v>2</v>
      </c>
      <c r="E5" s="346" t="s">
        <v>1</v>
      </c>
      <c r="F5" s="346" t="s">
        <v>2</v>
      </c>
      <c r="G5" s="346" t="s">
        <v>1</v>
      </c>
      <c r="H5" s="346" t="s">
        <v>2</v>
      </c>
      <c r="I5" s="346" t="s">
        <v>1</v>
      </c>
      <c r="J5" s="346" t="s">
        <v>2</v>
      </c>
      <c r="K5" s="346" t="s">
        <v>1</v>
      </c>
      <c r="L5" s="346" t="s">
        <v>2</v>
      </c>
      <c r="M5" s="440"/>
      <c r="N5" s="345" t="s">
        <v>1</v>
      </c>
      <c r="O5" s="345" t="s">
        <v>2</v>
      </c>
      <c r="P5" s="345" t="s">
        <v>1</v>
      </c>
      <c r="Q5" s="345" t="s">
        <v>2</v>
      </c>
      <c r="R5" s="345" t="s">
        <v>1</v>
      </c>
      <c r="S5" s="345" t="s">
        <v>2</v>
      </c>
      <c r="T5" s="345" t="s">
        <v>1</v>
      </c>
      <c r="U5" s="345" t="s">
        <v>2</v>
      </c>
      <c r="V5" s="345" t="s">
        <v>1</v>
      </c>
      <c r="W5" s="345" t="s">
        <v>2</v>
      </c>
    </row>
    <row r="6" spans="1:23" ht="16.5" customHeight="1" x14ac:dyDescent="0.25">
      <c r="A6" s="431" t="s">
        <v>364</v>
      </c>
      <c r="B6" s="215">
        <v>1</v>
      </c>
      <c r="C6" s="348" t="s">
        <v>337</v>
      </c>
      <c r="D6" s="350" t="s">
        <v>435</v>
      </c>
      <c r="E6" s="348" t="s">
        <v>121</v>
      </c>
      <c r="F6" s="348" t="s">
        <v>467</v>
      </c>
      <c r="G6" s="348" t="s">
        <v>121</v>
      </c>
      <c r="H6" s="348" t="s">
        <v>467</v>
      </c>
      <c r="I6" s="348" t="s">
        <v>121</v>
      </c>
      <c r="J6" s="348" t="s">
        <v>467</v>
      </c>
      <c r="K6" s="351" t="s">
        <v>4</v>
      </c>
      <c r="L6" s="352"/>
      <c r="M6" s="353">
        <v>1</v>
      </c>
      <c r="N6" s="348" t="s">
        <v>337</v>
      </c>
      <c r="O6" s="350" t="s">
        <v>435</v>
      </c>
      <c r="P6" s="348" t="s">
        <v>121</v>
      </c>
      <c r="Q6" s="348" t="s">
        <v>467</v>
      </c>
      <c r="R6" s="348" t="s">
        <v>121</v>
      </c>
      <c r="S6" s="348" t="s">
        <v>467</v>
      </c>
      <c r="T6" s="348" t="s">
        <v>121</v>
      </c>
      <c r="U6" s="348" t="s">
        <v>467</v>
      </c>
      <c r="V6" s="351" t="s">
        <v>4</v>
      </c>
      <c r="W6" s="360"/>
    </row>
    <row r="7" spans="1:23" ht="16.5" customHeight="1" x14ac:dyDescent="0.25">
      <c r="A7" s="435"/>
      <c r="B7" s="213">
        <v>2</v>
      </c>
      <c r="C7" s="322" t="s">
        <v>4</v>
      </c>
      <c r="D7" s="182" t="s">
        <v>435</v>
      </c>
      <c r="E7" s="322" t="s">
        <v>129</v>
      </c>
      <c r="F7" s="184" t="s">
        <v>474</v>
      </c>
      <c r="G7" s="184" t="s">
        <v>123</v>
      </c>
      <c r="H7" s="184" t="s">
        <v>467</v>
      </c>
      <c r="I7" s="184" t="s">
        <v>467</v>
      </c>
      <c r="J7" s="184" t="s">
        <v>126</v>
      </c>
      <c r="K7" s="322" t="s">
        <v>4</v>
      </c>
      <c r="L7" s="183"/>
      <c r="M7" s="218">
        <v>2</v>
      </c>
      <c r="N7" s="322" t="s">
        <v>4</v>
      </c>
      <c r="O7" s="182" t="s">
        <v>435</v>
      </c>
      <c r="P7" s="182" t="s">
        <v>129</v>
      </c>
      <c r="Q7" s="184" t="s">
        <v>474</v>
      </c>
      <c r="R7" s="184" t="s">
        <v>123</v>
      </c>
      <c r="S7" s="184" t="s">
        <v>467</v>
      </c>
      <c r="T7" s="184" t="s">
        <v>467</v>
      </c>
      <c r="U7" s="184" t="s">
        <v>126</v>
      </c>
      <c r="V7" s="322" t="s">
        <v>4</v>
      </c>
      <c r="W7" s="185"/>
    </row>
    <row r="8" spans="1:23" ht="16.5" customHeight="1" x14ac:dyDescent="0.25">
      <c r="A8" s="435"/>
      <c r="B8" s="213">
        <v>3</v>
      </c>
      <c r="C8" s="184" t="s">
        <v>121</v>
      </c>
      <c r="D8" s="322" t="s">
        <v>4</v>
      </c>
      <c r="E8" s="184" t="s">
        <v>467</v>
      </c>
      <c r="F8" s="184" t="s">
        <v>126</v>
      </c>
      <c r="G8" s="341" t="s">
        <v>475</v>
      </c>
      <c r="H8" s="186"/>
      <c r="I8" s="184" t="s">
        <v>474</v>
      </c>
      <c r="J8" s="184" t="s">
        <v>476</v>
      </c>
      <c r="K8" s="184" t="s">
        <v>121</v>
      </c>
      <c r="L8" s="183"/>
      <c r="M8" s="218">
        <v>3</v>
      </c>
      <c r="N8" s="184" t="s">
        <v>121</v>
      </c>
      <c r="O8" s="322" t="s">
        <v>4</v>
      </c>
      <c r="P8" s="184" t="s">
        <v>467</v>
      </c>
      <c r="Q8" s="184" t="s">
        <v>126</v>
      </c>
      <c r="R8" s="341" t="s">
        <v>128</v>
      </c>
      <c r="S8" s="186"/>
      <c r="T8" s="184" t="s">
        <v>474</v>
      </c>
      <c r="U8" s="184" t="s">
        <v>477</v>
      </c>
      <c r="V8" s="184" t="s">
        <v>121</v>
      </c>
      <c r="W8" s="187"/>
    </row>
    <row r="9" spans="1:23" ht="16.5" customHeight="1" x14ac:dyDescent="0.25">
      <c r="A9" s="435"/>
      <c r="B9" s="213">
        <v>4</v>
      </c>
      <c r="C9" s="184" t="s">
        <v>467</v>
      </c>
      <c r="D9" s="184"/>
      <c r="E9" s="184" t="s">
        <v>466</v>
      </c>
      <c r="F9" s="186"/>
      <c r="G9" s="341" t="s">
        <v>475</v>
      </c>
      <c r="H9" s="186"/>
      <c r="I9" s="184" t="s">
        <v>338</v>
      </c>
      <c r="J9" s="186"/>
      <c r="K9" s="184" t="s">
        <v>5</v>
      </c>
      <c r="L9" s="183"/>
      <c r="M9" s="218">
        <v>4</v>
      </c>
      <c r="N9" s="184" t="s">
        <v>467</v>
      </c>
      <c r="O9" s="184"/>
      <c r="P9" s="184" t="s">
        <v>466</v>
      </c>
      <c r="Q9" s="186"/>
      <c r="R9" s="341" t="s">
        <v>128</v>
      </c>
      <c r="S9" s="186"/>
      <c r="T9" s="184" t="s">
        <v>338</v>
      </c>
      <c r="U9" s="186"/>
      <c r="V9" s="184" t="s">
        <v>5</v>
      </c>
      <c r="W9" s="187"/>
    </row>
    <row r="10" spans="1:23" ht="16.5" customHeight="1" x14ac:dyDescent="0.25">
      <c r="A10" s="436"/>
      <c r="B10" s="214">
        <v>5</v>
      </c>
      <c r="C10" s="188"/>
      <c r="D10" s="188"/>
      <c r="E10" s="188"/>
      <c r="F10" s="191"/>
      <c r="G10" s="188"/>
      <c r="H10" s="191"/>
      <c r="I10" s="191"/>
      <c r="J10" s="191"/>
      <c r="K10" s="188" t="s">
        <v>468</v>
      </c>
      <c r="L10" s="189"/>
      <c r="M10" s="219">
        <v>5</v>
      </c>
      <c r="N10" s="188"/>
      <c r="O10" s="188"/>
      <c r="P10" s="188"/>
      <c r="Q10" s="191"/>
      <c r="R10" s="188"/>
      <c r="S10" s="191"/>
      <c r="T10" s="191"/>
      <c r="U10" s="191"/>
      <c r="V10" s="188" t="s">
        <v>468</v>
      </c>
      <c r="W10" s="189"/>
    </row>
    <row r="11" spans="1:23" ht="16.5" customHeight="1" x14ac:dyDescent="0.25">
      <c r="A11" s="431" t="s">
        <v>365</v>
      </c>
      <c r="B11" s="212">
        <v>1</v>
      </c>
      <c r="C11" s="180" t="s">
        <v>337</v>
      </c>
      <c r="D11" s="321" t="s">
        <v>4</v>
      </c>
      <c r="E11" s="321" t="s">
        <v>129</v>
      </c>
      <c r="F11" s="180" t="s">
        <v>467</v>
      </c>
      <c r="G11" s="342" t="s">
        <v>475</v>
      </c>
      <c r="H11" s="181" t="s">
        <v>435</v>
      </c>
      <c r="I11" s="321" t="s">
        <v>4</v>
      </c>
      <c r="J11" s="180" t="s">
        <v>121</v>
      </c>
      <c r="K11" s="180" t="s">
        <v>121</v>
      </c>
      <c r="L11" s="179"/>
      <c r="M11" s="217">
        <v>1</v>
      </c>
      <c r="N11" s="180" t="s">
        <v>337</v>
      </c>
      <c r="O11" s="321" t="s">
        <v>4</v>
      </c>
      <c r="P11" s="321" t="s">
        <v>129</v>
      </c>
      <c r="Q11" s="180" t="s">
        <v>467</v>
      </c>
      <c r="R11" s="342" t="s">
        <v>128</v>
      </c>
      <c r="S11" s="181" t="s">
        <v>435</v>
      </c>
      <c r="T11" s="321" t="s">
        <v>4</v>
      </c>
      <c r="U11" s="180" t="s">
        <v>121</v>
      </c>
      <c r="V11" s="180" t="s">
        <v>121</v>
      </c>
      <c r="W11" s="323"/>
    </row>
    <row r="12" spans="1:23" ht="16.5" customHeight="1" x14ac:dyDescent="0.25">
      <c r="A12" s="435"/>
      <c r="B12" s="213">
        <v>2</v>
      </c>
      <c r="C12" s="184" t="s">
        <v>474</v>
      </c>
      <c r="D12" s="322" t="s">
        <v>4</v>
      </c>
      <c r="E12" s="184" t="s">
        <v>121</v>
      </c>
      <c r="F12" s="184" t="s">
        <v>474</v>
      </c>
      <c r="G12" s="341" t="s">
        <v>475</v>
      </c>
      <c r="H12" s="182" t="s">
        <v>435</v>
      </c>
      <c r="I12" s="322" t="s">
        <v>4</v>
      </c>
      <c r="J12" s="184" t="s">
        <v>467</v>
      </c>
      <c r="K12" s="184" t="s">
        <v>467</v>
      </c>
      <c r="L12" s="183"/>
      <c r="M12" s="218">
        <v>2</v>
      </c>
      <c r="N12" s="184" t="s">
        <v>474</v>
      </c>
      <c r="O12" s="322" t="s">
        <v>4</v>
      </c>
      <c r="P12" s="184" t="s">
        <v>121</v>
      </c>
      <c r="Q12" s="184" t="s">
        <v>474</v>
      </c>
      <c r="R12" s="341" t="s">
        <v>128</v>
      </c>
      <c r="S12" s="182" t="s">
        <v>435</v>
      </c>
      <c r="T12" s="322" t="s">
        <v>4</v>
      </c>
      <c r="U12" s="184" t="s">
        <v>467</v>
      </c>
      <c r="V12" s="184" t="s">
        <v>467</v>
      </c>
      <c r="W12" s="324"/>
    </row>
    <row r="13" spans="1:23" ht="16.5" customHeight="1" x14ac:dyDescent="0.25">
      <c r="A13" s="435"/>
      <c r="B13" s="213">
        <v>3</v>
      </c>
      <c r="C13" s="184" t="s">
        <v>121</v>
      </c>
      <c r="D13" s="182" t="s">
        <v>5</v>
      </c>
      <c r="E13" s="184" t="s">
        <v>467</v>
      </c>
      <c r="F13" s="184" t="s">
        <v>126</v>
      </c>
      <c r="G13" s="184" t="s">
        <v>121</v>
      </c>
      <c r="H13" s="186"/>
      <c r="I13" s="184" t="s">
        <v>467</v>
      </c>
      <c r="J13" s="184" t="s">
        <v>476</v>
      </c>
      <c r="K13" s="184" t="s">
        <v>126</v>
      </c>
      <c r="L13" s="183"/>
      <c r="M13" s="218">
        <v>3</v>
      </c>
      <c r="N13" s="184" t="s">
        <v>121</v>
      </c>
      <c r="O13" s="182" t="s">
        <v>5</v>
      </c>
      <c r="P13" s="184" t="s">
        <v>467</v>
      </c>
      <c r="Q13" s="184" t="s">
        <v>126</v>
      </c>
      <c r="R13" s="184" t="s">
        <v>121</v>
      </c>
      <c r="S13" s="186"/>
      <c r="T13" s="184" t="s">
        <v>467</v>
      </c>
      <c r="U13" s="184" t="s">
        <v>477</v>
      </c>
      <c r="V13" s="184" t="s">
        <v>126</v>
      </c>
      <c r="W13" s="324"/>
    </row>
    <row r="14" spans="1:23" ht="16.5" customHeight="1" x14ac:dyDescent="0.25">
      <c r="A14" s="435"/>
      <c r="B14" s="213">
        <v>4</v>
      </c>
      <c r="C14" s="184" t="s">
        <v>467</v>
      </c>
      <c r="D14" s="184"/>
      <c r="E14" s="184" t="s">
        <v>123</v>
      </c>
      <c r="F14" s="186"/>
      <c r="G14" s="184" t="s">
        <v>338</v>
      </c>
      <c r="H14" s="186"/>
      <c r="I14" s="184" t="s">
        <v>467</v>
      </c>
      <c r="J14" s="186"/>
      <c r="K14" s="184" t="s">
        <v>466</v>
      </c>
      <c r="L14" s="183"/>
      <c r="M14" s="218">
        <v>4</v>
      </c>
      <c r="N14" s="184" t="s">
        <v>467</v>
      </c>
      <c r="O14" s="184"/>
      <c r="P14" s="184" t="s">
        <v>123</v>
      </c>
      <c r="Q14" s="186"/>
      <c r="R14" s="184" t="s">
        <v>338</v>
      </c>
      <c r="S14" s="186"/>
      <c r="T14" s="184" t="s">
        <v>467</v>
      </c>
      <c r="U14" s="186"/>
      <c r="V14" s="184" t="s">
        <v>466</v>
      </c>
      <c r="W14" s="324"/>
    </row>
    <row r="15" spans="1:23" ht="16.5" customHeight="1" x14ac:dyDescent="0.25">
      <c r="A15" s="436"/>
      <c r="B15" s="216">
        <v>5</v>
      </c>
      <c r="C15" s="188"/>
      <c r="D15" s="191"/>
      <c r="E15" s="188"/>
      <c r="F15" s="191"/>
      <c r="G15" s="191"/>
      <c r="H15" s="191"/>
      <c r="I15" s="188"/>
      <c r="J15" s="191"/>
      <c r="K15" s="188" t="s">
        <v>468</v>
      </c>
      <c r="L15" s="189"/>
      <c r="M15" s="219">
        <v>5</v>
      </c>
      <c r="N15" s="188"/>
      <c r="O15" s="191"/>
      <c r="P15" s="188"/>
      <c r="Q15" s="191"/>
      <c r="R15" s="191"/>
      <c r="S15" s="191"/>
      <c r="T15" s="188"/>
      <c r="U15" s="191"/>
      <c r="V15" s="188" t="s">
        <v>468</v>
      </c>
      <c r="W15" s="325"/>
    </row>
    <row r="16" spans="1:23" ht="16.5" customHeight="1" x14ac:dyDescent="0.25">
      <c r="A16" s="431" t="s">
        <v>366</v>
      </c>
      <c r="B16" s="215">
        <v>1</v>
      </c>
      <c r="C16" s="180" t="s">
        <v>337</v>
      </c>
      <c r="D16" s="181" t="s">
        <v>5</v>
      </c>
      <c r="E16" s="321" t="s">
        <v>4</v>
      </c>
      <c r="F16" s="180" t="s">
        <v>474</v>
      </c>
      <c r="G16" s="342" t="s">
        <v>128</v>
      </c>
      <c r="H16" s="321" t="s">
        <v>4</v>
      </c>
      <c r="I16" s="180" t="s">
        <v>121</v>
      </c>
      <c r="J16" s="180" t="s">
        <v>467</v>
      </c>
      <c r="K16" s="181" t="s">
        <v>435</v>
      </c>
      <c r="L16" s="179"/>
      <c r="M16" s="217">
        <v>1</v>
      </c>
      <c r="N16" s="180" t="s">
        <v>337</v>
      </c>
      <c r="O16" s="181" t="s">
        <v>5</v>
      </c>
      <c r="P16" s="321" t="s">
        <v>4</v>
      </c>
      <c r="Q16" s="180" t="s">
        <v>474</v>
      </c>
      <c r="R16" s="342" t="s">
        <v>475</v>
      </c>
      <c r="S16" s="321" t="s">
        <v>4</v>
      </c>
      <c r="T16" s="180" t="s">
        <v>121</v>
      </c>
      <c r="U16" s="180" t="s">
        <v>467</v>
      </c>
      <c r="V16" s="181" t="s">
        <v>435</v>
      </c>
      <c r="W16" s="326"/>
    </row>
    <row r="17" spans="1:23" ht="16.5" customHeight="1" x14ac:dyDescent="0.25">
      <c r="A17" s="435"/>
      <c r="B17" s="213">
        <v>2</v>
      </c>
      <c r="C17" s="184" t="s">
        <v>121</v>
      </c>
      <c r="D17" s="184" t="s">
        <v>126</v>
      </c>
      <c r="E17" s="322" t="s">
        <v>4</v>
      </c>
      <c r="F17" s="184" t="s">
        <v>126</v>
      </c>
      <c r="G17" s="341" t="s">
        <v>128</v>
      </c>
      <c r="H17" s="322" t="s">
        <v>4</v>
      </c>
      <c r="I17" s="184" t="s">
        <v>338</v>
      </c>
      <c r="J17" s="184" t="s">
        <v>474</v>
      </c>
      <c r="K17" s="182" t="s">
        <v>435</v>
      </c>
      <c r="L17" s="183"/>
      <c r="M17" s="218">
        <v>2</v>
      </c>
      <c r="N17" s="184" t="s">
        <v>121</v>
      </c>
      <c r="O17" s="184" t="s">
        <v>126</v>
      </c>
      <c r="P17" s="322" t="s">
        <v>4</v>
      </c>
      <c r="Q17" s="184" t="s">
        <v>126</v>
      </c>
      <c r="R17" s="341" t="s">
        <v>475</v>
      </c>
      <c r="S17" s="322" t="s">
        <v>4</v>
      </c>
      <c r="T17" s="184" t="s">
        <v>338</v>
      </c>
      <c r="U17" s="184" t="s">
        <v>474</v>
      </c>
      <c r="V17" s="182" t="s">
        <v>435</v>
      </c>
      <c r="W17" s="327"/>
    </row>
    <row r="18" spans="1:23" ht="16.5" customHeight="1" x14ac:dyDescent="0.25">
      <c r="A18" s="435"/>
      <c r="B18" s="213">
        <v>3</v>
      </c>
      <c r="C18" s="322" t="s">
        <v>129</v>
      </c>
      <c r="D18" s="184" t="s">
        <v>123</v>
      </c>
      <c r="E18" s="184" t="s">
        <v>121</v>
      </c>
      <c r="F18" s="184" t="s">
        <v>466</v>
      </c>
      <c r="G18" s="184" t="s">
        <v>121</v>
      </c>
      <c r="H18" s="186"/>
      <c r="I18" s="184" t="s">
        <v>467</v>
      </c>
      <c r="J18" s="184" t="s">
        <v>476</v>
      </c>
      <c r="K18" s="184" t="s">
        <v>121</v>
      </c>
      <c r="L18" s="183"/>
      <c r="M18" s="218">
        <v>3</v>
      </c>
      <c r="N18" s="322" t="s">
        <v>129</v>
      </c>
      <c r="O18" s="184" t="s">
        <v>123</v>
      </c>
      <c r="P18" s="184" t="s">
        <v>121</v>
      </c>
      <c r="Q18" s="184" t="s">
        <v>466</v>
      </c>
      <c r="R18" s="184" t="s">
        <v>121</v>
      </c>
      <c r="S18" s="186"/>
      <c r="T18" s="184" t="s">
        <v>467</v>
      </c>
      <c r="U18" s="184" t="s">
        <v>477</v>
      </c>
      <c r="V18" s="184" t="s">
        <v>121</v>
      </c>
      <c r="W18" s="327"/>
    </row>
    <row r="19" spans="1:23" ht="16.5" customHeight="1" x14ac:dyDescent="0.25">
      <c r="A19" s="435"/>
      <c r="B19" s="213">
        <v>4</v>
      </c>
      <c r="C19" s="184" t="s">
        <v>467</v>
      </c>
      <c r="D19" s="184"/>
      <c r="E19" s="184" t="s">
        <v>467</v>
      </c>
      <c r="F19" s="186"/>
      <c r="G19" s="184" t="s">
        <v>467</v>
      </c>
      <c r="H19" s="186"/>
      <c r="I19" s="184" t="s">
        <v>467</v>
      </c>
      <c r="J19" s="186"/>
      <c r="K19" s="184" t="s">
        <v>467</v>
      </c>
      <c r="L19" s="183"/>
      <c r="M19" s="218">
        <v>4</v>
      </c>
      <c r="N19" s="184" t="s">
        <v>467</v>
      </c>
      <c r="O19" s="184"/>
      <c r="P19" s="184" t="s">
        <v>467</v>
      </c>
      <c r="Q19" s="186"/>
      <c r="R19" s="184" t="s">
        <v>467</v>
      </c>
      <c r="S19" s="186"/>
      <c r="T19" s="184" t="s">
        <v>467</v>
      </c>
      <c r="U19" s="186"/>
      <c r="V19" s="184" t="s">
        <v>467</v>
      </c>
      <c r="W19" s="327"/>
    </row>
    <row r="20" spans="1:23" ht="16.5" customHeight="1" x14ac:dyDescent="0.25">
      <c r="A20" s="436"/>
      <c r="B20" s="216">
        <v>5</v>
      </c>
      <c r="C20" s="188"/>
      <c r="D20" s="191"/>
      <c r="E20" s="190"/>
      <c r="F20" s="191"/>
      <c r="G20" s="188"/>
      <c r="H20" s="191"/>
      <c r="I20" s="191"/>
      <c r="J20" s="191"/>
      <c r="K20" s="188" t="s">
        <v>468</v>
      </c>
      <c r="L20" s="189"/>
      <c r="M20" s="219">
        <v>5</v>
      </c>
      <c r="N20" s="188"/>
      <c r="O20" s="191"/>
      <c r="P20" s="190"/>
      <c r="Q20" s="191"/>
      <c r="R20" s="188"/>
      <c r="S20" s="191"/>
      <c r="T20" s="191"/>
      <c r="U20" s="191"/>
      <c r="V20" s="188" t="s">
        <v>468</v>
      </c>
      <c r="W20" s="328"/>
    </row>
    <row r="21" spans="1:23" ht="16.5" customHeight="1" x14ac:dyDescent="0.25">
      <c r="A21" s="431" t="s">
        <v>367</v>
      </c>
      <c r="B21" s="212">
        <v>1</v>
      </c>
      <c r="C21" s="180" t="s">
        <v>337</v>
      </c>
      <c r="D21" s="180" t="s">
        <v>467</v>
      </c>
      <c r="E21" s="180" t="s">
        <v>121</v>
      </c>
      <c r="F21" s="180" t="s">
        <v>121</v>
      </c>
      <c r="G21" s="181" t="s">
        <v>435</v>
      </c>
      <c r="H21" s="321" t="s">
        <v>4</v>
      </c>
      <c r="I21" s="180" t="s">
        <v>121</v>
      </c>
      <c r="J21" s="180" t="s">
        <v>467</v>
      </c>
      <c r="K21" s="321" t="s">
        <v>4</v>
      </c>
      <c r="L21" s="179"/>
      <c r="M21" s="217">
        <v>1</v>
      </c>
      <c r="N21" s="180" t="s">
        <v>337</v>
      </c>
      <c r="O21" s="180" t="s">
        <v>467</v>
      </c>
      <c r="P21" s="180" t="s">
        <v>121</v>
      </c>
      <c r="Q21" s="180" t="s">
        <v>121</v>
      </c>
      <c r="R21" s="181" t="s">
        <v>435</v>
      </c>
      <c r="S21" s="321" t="s">
        <v>4</v>
      </c>
      <c r="T21" s="180" t="s">
        <v>121</v>
      </c>
      <c r="U21" s="180" t="s">
        <v>467</v>
      </c>
      <c r="V21" s="321" t="s">
        <v>4</v>
      </c>
      <c r="W21" s="329"/>
    </row>
    <row r="22" spans="1:23" ht="16.5" customHeight="1" x14ac:dyDescent="0.25">
      <c r="A22" s="435"/>
      <c r="B22" s="213">
        <v>2</v>
      </c>
      <c r="C22" s="184" t="s">
        <v>121</v>
      </c>
      <c r="D22" s="182" t="s">
        <v>5</v>
      </c>
      <c r="E22" s="184" t="s">
        <v>467</v>
      </c>
      <c r="F22" s="184" t="s">
        <v>467</v>
      </c>
      <c r="G22" s="182" t="s">
        <v>435</v>
      </c>
      <c r="H22" s="322" t="s">
        <v>4</v>
      </c>
      <c r="I22" s="184" t="s">
        <v>126</v>
      </c>
      <c r="J22" s="184" t="s">
        <v>474</v>
      </c>
      <c r="K22" s="322" t="s">
        <v>4</v>
      </c>
      <c r="L22" s="183"/>
      <c r="M22" s="218">
        <v>2</v>
      </c>
      <c r="N22" s="184" t="s">
        <v>121</v>
      </c>
      <c r="O22" s="182" t="s">
        <v>5</v>
      </c>
      <c r="P22" s="184" t="s">
        <v>467</v>
      </c>
      <c r="Q22" s="184" t="s">
        <v>467</v>
      </c>
      <c r="R22" s="182" t="s">
        <v>435</v>
      </c>
      <c r="S22" s="322" t="s">
        <v>4</v>
      </c>
      <c r="T22" s="184" t="s">
        <v>126</v>
      </c>
      <c r="U22" s="184" t="s">
        <v>474</v>
      </c>
      <c r="V22" s="322" t="s">
        <v>4</v>
      </c>
      <c r="W22" s="327"/>
    </row>
    <row r="23" spans="1:23" ht="16.5" customHeight="1" x14ac:dyDescent="0.25">
      <c r="A23" s="435"/>
      <c r="B23" s="213">
        <v>3</v>
      </c>
      <c r="C23" s="184" t="s">
        <v>467</v>
      </c>
      <c r="D23" s="184" t="s">
        <v>126</v>
      </c>
      <c r="E23" s="322" t="s">
        <v>129</v>
      </c>
      <c r="F23" s="184" t="s">
        <v>467</v>
      </c>
      <c r="G23" s="341" t="s">
        <v>128</v>
      </c>
      <c r="H23" s="186"/>
      <c r="I23" s="184" t="s">
        <v>338</v>
      </c>
      <c r="J23" s="184" t="s">
        <v>476</v>
      </c>
      <c r="K23" s="184" t="s">
        <v>121</v>
      </c>
      <c r="L23" s="183"/>
      <c r="M23" s="218">
        <v>3</v>
      </c>
      <c r="N23" s="184" t="s">
        <v>467</v>
      </c>
      <c r="O23" s="184" t="s">
        <v>126</v>
      </c>
      <c r="P23" s="322" t="s">
        <v>129</v>
      </c>
      <c r="Q23" s="184" t="s">
        <v>467</v>
      </c>
      <c r="R23" s="341" t="s">
        <v>475</v>
      </c>
      <c r="S23" s="186"/>
      <c r="T23" s="184" t="s">
        <v>338</v>
      </c>
      <c r="U23" s="184" t="s">
        <v>477</v>
      </c>
      <c r="V23" s="184" t="s">
        <v>121</v>
      </c>
      <c r="W23" s="327"/>
    </row>
    <row r="24" spans="1:23" ht="16.5" customHeight="1" x14ac:dyDescent="0.25">
      <c r="A24" s="435"/>
      <c r="B24" s="213">
        <v>4</v>
      </c>
      <c r="C24" s="184" t="s">
        <v>474</v>
      </c>
      <c r="D24" s="184"/>
      <c r="E24" s="184" t="s">
        <v>466</v>
      </c>
      <c r="F24" s="186"/>
      <c r="G24" s="341" t="s">
        <v>128</v>
      </c>
      <c r="H24" s="186"/>
      <c r="I24" s="184" t="s">
        <v>123</v>
      </c>
      <c r="J24" s="186"/>
      <c r="K24" s="184" t="s">
        <v>467</v>
      </c>
      <c r="L24" s="183"/>
      <c r="M24" s="218">
        <v>4</v>
      </c>
      <c r="N24" s="184" t="s">
        <v>474</v>
      </c>
      <c r="O24" s="184"/>
      <c r="P24" s="184" t="s">
        <v>466</v>
      </c>
      <c r="Q24" s="186"/>
      <c r="R24" s="341" t="s">
        <v>475</v>
      </c>
      <c r="S24" s="186"/>
      <c r="T24" s="184" t="s">
        <v>123</v>
      </c>
      <c r="U24" s="186"/>
      <c r="V24" s="184" t="s">
        <v>467</v>
      </c>
      <c r="W24" s="327"/>
    </row>
    <row r="25" spans="1:23" ht="16.5" customHeight="1" x14ac:dyDescent="0.25">
      <c r="A25" s="436"/>
      <c r="B25" s="214">
        <v>5</v>
      </c>
      <c r="C25" s="333"/>
      <c r="D25" s="191"/>
      <c r="E25" s="191"/>
      <c r="F25" s="191"/>
      <c r="G25" s="191"/>
      <c r="H25" s="191"/>
      <c r="I25" s="191"/>
      <c r="J25" s="191"/>
      <c r="K25" s="188" t="s">
        <v>468</v>
      </c>
      <c r="L25" s="189"/>
      <c r="M25" s="219">
        <v>5</v>
      </c>
      <c r="N25" s="333"/>
      <c r="O25" s="191"/>
      <c r="P25" s="191"/>
      <c r="Q25" s="191"/>
      <c r="R25" s="191"/>
      <c r="S25" s="191"/>
      <c r="T25" s="191"/>
      <c r="U25" s="191"/>
      <c r="V25" s="188" t="s">
        <v>468</v>
      </c>
      <c r="W25" s="330"/>
    </row>
    <row r="26" spans="1:23" ht="16.5" customHeight="1" x14ac:dyDescent="0.25">
      <c r="A26" s="430" t="s">
        <v>368</v>
      </c>
      <c r="B26" s="212">
        <v>1</v>
      </c>
      <c r="C26" s="180" t="s">
        <v>337</v>
      </c>
      <c r="D26" s="180" t="s">
        <v>467</v>
      </c>
      <c r="E26" s="342" t="s">
        <v>475</v>
      </c>
      <c r="F26" s="180" t="s">
        <v>121</v>
      </c>
      <c r="G26" s="321" t="s">
        <v>4</v>
      </c>
      <c r="H26" s="180" t="s">
        <v>467</v>
      </c>
      <c r="I26" s="180" t="s">
        <v>121</v>
      </c>
      <c r="J26" s="180" t="s">
        <v>474</v>
      </c>
      <c r="K26" s="180" t="s">
        <v>121</v>
      </c>
      <c r="L26" s="179"/>
      <c r="M26" s="217">
        <v>1</v>
      </c>
      <c r="N26" s="180" t="s">
        <v>337</v>
      </c>
      <c r="O26" s="180" t="s">
        <v>467</v>
      </c>
      <c r="P26" s="180" t="s">
        <v>121</v>
      </c>
      <c r="Q26" s="180" t="s">
        <v>121</v>
      </c>
      <c r="R26" s="321" t="s">
        <v>4</v>
      </c>
      <c r="S26" s="342" t="s">
        <v>128</v>
      </c>
      <c r="T26" s="180" t="s">
        <v>121</v>
      </c>
      <c r="U26" s="180" t="s">
        <v>474</v>
      </c>
      <c r="V26" s="180" t="s">
        <v>121</v>
      </c>
      <c r="W26" s="331"/>
    </row>
    <row r="27" spans="1:23" ht="16.5" customHeight="1" x14ac:dyDescent="0.25">
      <c r="A27" s="431"/>
      <c r="B27" s="213">
        <v>2</v>
      </c>
      <c r="C27" s="184" t="s">
        <v>121</v>
      </c>
      <c r="D27" s="184" t="s">
        <v>467</v>
      </c>
      <c r="E27" s="341" t="s">
        <v>475</v>
      </c>
      <c r="F27" s="184" t="s">
        <v>474</v>
      </c>
      <c r="G27" s="322" t="s">
        <v>4</v>
      </c>
      <c r="H27" s="184" t="s">
        <v>467</v>
      </c>
      <c r="I27" s="184" t="s">
        <v>467</v>
      </c>
      <c r="J27" s="184" t="s">
        <v>338</v>
      </c>
      <c r="K27" s="184" t="s">
        <v>467</v>
      </c>
      <c r="L27" s="183"/>
      <c r="M27" s="218">
        <v>2</v>
      </c>
      <c r="N27" s="184" t="s">
        <v>121</v>
      </c>
      <c r="O27" s="184" t="s">
        <v>467</v>
      </c>
      <c r="P27" s="184" t="s">
        <v>467</v>
      </c>
      <c r="Q27" s="184" t="s">
        <v>467</v>
      </c>
      <c r="R27" s="322" t="s">
        <v>4</v>
      </c>
      <c r="S27" s="341" t="s">
        <v>128</v>
      </c>
      <c r="T27" s="184" t="s">
        <v>467</v>
      </c>
      <c r="U27" s="184" t="s">
        <v>338</v>
      </c>
      <c r="V27" s="184" t="s">
        <v>467</v>
      </c>
      <c r="W27" s="332"/>
    </row>
    <row r="28" spans="1:23" ht="16.5" customHeight="1" x14ac:dyDescent="0.25">
      <c r="A28" s="431"/>
      <c r="B28" s="213">
        <v>3</v>
      </c>
      <c r="C28" s="322" t="s">
        <v>4</v>
      </c>
      <c r="D28" s="340" t="s">
        <v>5</v>
      </c>
      <c r="E28" s="184" t="s">
        <v>121</v>
      </c>
      <c r="F28" s="184" t="s">
        <v>123</v>
      </c>
      <c r="G28" s="182" t="s">
        <v>435</v>
      </c>
      <c r="H28" s="186"/>
      <c r="I28" s="184" t="s">
        <v>126</v>
      </c>
      <c r="J28" s="184" t="s">
        <v>476</v>
      </c>
      <c r="K28" s="184" t="s">
        <v>126</v>
      </c>
      <c r="L28" s="183"/>
      <c r="M28" s="218">
        <v>3</v>
      </c>
      <c r="N28" s="322" t="s">
        <v>4</v>
      </c>
      <c r="O28" s="340" t="s">
        <v>5</v>
      </c>
      <c r="P28" s="184" t="s">
        <v>126</v>
      </c>
      <c r="Q28" s="184" t="s">
        <v>467</v>
      </c>
      <c r="R28" s="182" t="s">
        <v>435</v>
      </c>
      <c r="S28" s="186"/>
      <c r="T28" s="184" t="s">
        <v>126</v>
      </c>
      <c r="U28" s="184" t="s">
        <v>477</v>
      </c>
      <c r="V28" s="184" t="s">
        <v>474</v>
      </c>
      <c r="W28" s="332"/>
    </row>
    <row r="29" spans="1:23" ht="16.5" customHeight="1" x14ac:dyDescent="0.25">
      <c r="A29" s="431"/>
      <c r="B29" s="213">
        <v>4</v>
      </c>
      <c r="C29" s="322" t="s">
        <v>4</v>
      </c>
      <c r="D29" s="182"/>
      <c r="E29" s="184" t="s">
        <v>467</v>
      </c>
      <c r="F29" s="186"/>
      <c r="G29" s="182" t="s">
        <v>435</v>
      </c>
      <c r="H29" s="186"/>
      <c r="I29" s="184" t="s">
        <v>466</v>
      </c>
      <c r="J29" s="186"/>
      <c r="K29" s="322" t="s">
        <v>129</v>
      </c>
      <c r="L29" s="183"/>
      <c r="M29" s="218">
        <v>4</v>
      </c>
      <c r="N29" s="322" t="s">
        <v>4</v>
      </c>
      <c r="O29" s="182"/>
      <c r="P29" s="184" t="s">
        <v>478</v>
      </c>
      <c r="Q29" s="186"/>
      <c r="R29" s="182" t="s">
        <v>435</v>
      </c>
      <c r="S29" s="186"/>
      <c r="T29" s="184" t="s">
        <v>466</v>
      </c>
      <c r="U29" s="186"/>
      <c r="V29" s="322" t="s">
        <v>129</v>
      </c>
      <c r="W29" s="332"/>
    </row>
    <row r="30" spans="1:23" ht="16.5" customHeight="1" x14ac:dyDescent="0.25">
      <c r="A30" s="432"/>
      <c r="B30" s="216">
        <v>5</v>
      </c>
      <c r="C30" s="354"/>
      <c r="D30" s="354"/>
      <c r="E30" s="355"/>
      <c r="F30" s="355"/>
      <c r="G30" s="356"/>
      <c r="H30" s="355"/>
      <c r="I30" s="355"/>
      <c r="J30" s="355"/>
      <c r="K30" s="356" t="s">
        <v>468</v>
      </c>
      <c r="L30" s="357"/>
      <c r="M30" s="358">
        <v>5</v>
      </c>
      <c r="N30" s="354"/>
      <c r="O30" s="354"/>
      <c r="P30" s="355"/>
      <c r="Q30" s="355"/>
      <c r="R30" s="356"/>
      <c r="S30" s="355"/>
      <c r="T30" s="355"/>
      <c r="U30" s="355"/>
      <c r="V30" s="356" t="s">
        <v>468</v>
      </c>
      <c r="W30" s="359"/>
    </row>
    <row r="31" spans="1:23" ht="16.5" customHeight="1" x14ac:dyDescent="0.25">
      <c r="A31" s="430" t="s">
        <v>369</v>
      </c>
      <c r="B31" s="215">
        <v>1</v>
      </c>
      <c r="C31" s="348" t="s">
        <v>337</v>
      </c>
      <c r="D31" s="348" t="s">
        <v>467</v>
      </c>
      <c r="E31" s="348" t="s">
        <v>121</v>
      </c>
      <c r="F31" s="348" t="s">
        <v>467</v>
      </c>
      <c r="G31" s="348" t="s">
        <v>121</v>
      </c>
      <c r="H31" s="349" t="s">
        <v>128</v>
      </c>
      <c r="I31" s="348" t="s">
        <v>121</v>
      </c>
      <c r="J31" s="350" t="s">
        <v>435</v>
      </c>
      <c r="K31" s="351" t="s">
        <v>129</v>
      </c>
      <c r="L31" s="352"/>
      <c r="M31" s="353">
        <v>1</v>
      </c>
      <c r="N31" s="348" t="s">
        <v>337</v>
      </c>
      <c r="O31" s="348" t="s">
        <v>467</v>
      </c>
      <c r="P31" s="348" t="s">
        <v>121</v>
      </c>
      <c r="Q31" s="348" t="s">
        <v>467</v>
      </c>
      <c r="R31" s="349" t="s">
        <v>475</v>
      </c>
      <c r="S31" s="348" t="s">
        <v>467</v>
      </c>
      <c r="T31" s="348" t="s">
        <v>121</v>
      </c>
      <c r="U31" s="350" t="s">
        <v>435</v>
      </c>
      <c r="V31" s="351" t="s">
        <v>129</v>
      </c>
      <c r="W31" s="352"/>
    </row>
    <row r="32" spans="1:23" ht="16.5" customHeight="1" x14ac:dyDescent="0.25">
      <c r="A32" s="431"/>
      <c r="B32" s="213">
        <v>2</v>
      </c>
      <c r="C32" s="184" t="s">
        <v>121</v>
      </c>
      <c r="D32" s="184" t="s">
        <v>126</v>
      </c>
      <c r="E32" s="184" t="s">
        <v>467</v>
      </c>
      <c r="F32" s="184" t="s">
        <v>467</v>
      </c>
      <c r="G32" s="184" t="s">
        <v>467</v>
      </c>
      <c r="H32" s="341" t="s">
        <v>128</v>
      </c>
      <c r="I32" s="184" t="s">
        <v>467</v>
      </c>
      <c r="J32" s="182" t="s">
        <v>435</v>
      </c>
      <c r="K32" s="184" t="s">
        <v>121</v>
      </c>
      <c r="L32" s="183"/>
      <c r="M32" s="218">
        <v>2</v>
      </c>
      <c r="N32" s="184" t="s">
        <v>121</v>
      </c>
      <c r="O32" s="184" t="s">
        <v>126</v>
      </c>
      <c r="P32" s="184" t="s">
        <v>467</v>
      </c>
      <c r="Q32" s="184" t="s">
        <v>467</v>
      </c>
      <c r="R32" s="341" t="s">
        <v>475</v>
      </c>
      <c r="S32" s="184" t="s">
        <v>474</v>
      </c>
      <c r="T32" s="184" t="s">
        <v>467</v>
      </c>
      <c r="U32" s="182" t="s">
        <v>435</v>
      </c>
      <c r="V32" s="184" t="s">
        <v>121</v>
      </c>
      <c r="W32" s="183"/>
    </row>
    <row r="33" spans="1:23" ht="16.5" customHeight="1" x14ac:dyDescent="0.25">
      <c r="A33" s="431"/>
      <c r="B33" s="213">
        <v>3</v>
      </c>
      <c r="C33" s="184" t="s">
        <v>467</v>
      </c>
      <c r="D33" s="184" t="s">
        <v>466</v>
      </c>
      <c r="E33" s="322" t="s">
        <v>4</v>
      </c>
      <c r="F33" s="184" t="s">
        <v>474</v>
      </c>
      <c r="G33" s="184" t="s">
        <v>126</v>
      </c>
      <c r="H33" s="186"/>
      <c r="I33" s="322" t="s">
        <v>4</v>
      </c>
      <c r="J33" s="184" t="s">
        <v>338</v>
      </c>
      <c r="K33" s="184" t="s">
        <v>476</v>
      </c>
      <c r="L33" s="183"/>
      <c r="M33" s="218">
        <v>3</v>
      </c>
      <c r="N33" s="184" t="s">
        <v>467</v>
      </c>
      <c r="O33" s="184" t="s">
        <v>466</v>
      </c>
      <c r="P33" s="322" t="s">
        <v>4</v>
      </c>
      <c r="Q33" s="184" t="s">
        <v>474</v>
      </c>
      <c r="R33" s="184" t="s">
        <v>121</v>
      </c>
      <c r="S33" s="186"/>
      <c r="T33" s="322" t="s">
        <v>4</v>
      </c>
      <c r="U33" s="184" t="s">
        <v>338</v>
      </c>
      <c r="V33" s="184" t="s">
        <v>477</v>
      </c>
      <c r="W33" s="183"/>
    </row>
    <row r="34" spans="1:23" ht="16.5" customHeight="1" x14ac:dyDescent="0.25">
      <c r="A34" s="431"/>
      <c r="B34" s="213">
        <v>4</v>
      </c>
      <c r="C34" s="184" t="s">
        <v>474</v>
      </c>
      <c r="D34" s="184"/>
      <c r="E34" s="322" t="s">
        <v>4</v>
      </c>
      <c r="F34" s="186"/>
      <c r="G34" s="184" t="s">
        <v>123</v>
      </c>
      <c r="H34" s="186"/>
      <c r="I34" s="322" t="s">
        <v>4</v>
      </c>
      <c r="J34" s="186"/>
      <c r="K34" s="182" t="s">
        <v>5</v>
      </c>
      <c r="L34" s="183"/>
      <c r="M34" s="218">
        <v>4</v>
      </c>
      <c r="N34" s="184" t="s">
        <v>123</v>
      </c>
      <c r="O34" s="184"/>
      <c r="P34" s="322" t="s">
        <v>4</v>
      </c>
      <c r="Q34" s="186"/>
      <c r="R34" s="184" t="s">
        <v>126</v>
      </c>
      <c r="S34" s="186"/>
      <c r="T34" s="322" t="s">
        <v>4</v>
      </c>
      <c r="U34" s="186"/>
      <c r="V34" s="182" t="s">
        <v>5</v>
      </c>
      <c r="W34" s="183"/>
    </row>
    <row r="35" spans="1:23" ht="16.5" customHeight="1" x14ac:dyDescent="0.25">
      <c r="A35" s="432"/>
      <c r="B35" s="216">
        <v>5</v>
      </c>
      <c r="C35" s="188"/>
      <c r="D35" s="191"/>
      <c r="E35" s="191"/>
      <c r="F35" s="191"/>
      <c r="G35" s="191"/>
      <c r="H35" s="191"/>
      <c r="I35" s="191"/>
      <c r="J35" s="191"/>
      <c r="K35" s="188" t="s">
        <v>468</v>
      </c>
      <c r="L35" s="189"/>
      <c r="M35" s="219">
        <v>5</v>
      </c>
      <c r="N35" s="188"/>
      <c r="O35" s="191"/>
      <c r="P35" s="191"/>
      <c r="Q35" s="191"/>
      <c r="R35" s="191"/>
      <c r="S35" s="191"/>
      <c r="T35" s="191"/>
      <c r="U35" s="191"/>
      <c r="V35" s="188" t="s">
        <v>468</v>
      </c>
      <c r="W35" s="189"/>
    </row>
    <row r="36" spans="1:23" ht="15.75" x14ac:dyDescent="0.25">
      <c r="C36" s="192"/>
      <c r="D36" s="192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  <c r="P36" s="192"/>
      <c r="Q36" s="192"/>
      <c r="R36" s="192"/>
      <c r="S36" s="192"/>
      <c r="T36" s="192"/>
      <c r="U36" s="192"/>
      <c r="V36" s="192"/>
      <c r="W36" s="192"/>
    </row>
    <row r="37" spans="1:23" ht="15.75" x14ac:dyDescent="0.25"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  <c r="Q37" s="192"/>
      <c r="R37" s="192"/>
      <c r="S37" s="192"/>
      <c r="T37" s="192"/>
      <c r="U37" s="192"/>
      <c r="V37" s="192"/>
      <c r="W37" s="192"/>
    </row>
    <row r="38" spans="1:23" ht="15.75" x14ac:dyDescent="0.25">
      <c r="C38" s="192"/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2"/>
      <c r="P38" s="192"/>
      <c r="Q38" s="192"/>
      <c r="R38" s="192"/>
      <c r="S38" s="192"/>
      <c r="T38" s="192"/>
      <c r="U38" s="192"/>
      <c r="V38" s="192"/>
      <c r="W38" s="192"/>
    </row>
    <row r="39" spans="1:23" ht="15.75" x14ac:dyDescent="0.25">
      <c r="C39" s="192"/>
      <c r="D39" s="192"/>
      <c r="E39" s="192"/>
      <c r="F39" s="192"/>
      <c r="G39" s="192"/>
      <c r="H39" s="192"/>
      <c r="I39" s="192"/>
      <c r="J39" s="192"/>
      <c r="K39" s="192"/>
      <c r="L39" s="192"/>
      <c r="M39" s="192"/>
      <c r="N39" s="192"/>
      <c r="O39" s="192"/>
      <c r="P39" s="192"/>
      <c r="Q39" s="192"/>
      <c r="R39" s="192"/>
      <c r="S39" s="192"/>
      <c r="T39" s="192"/>
      <c r="U39" s="192"/>
      <c r="V39" s="192"/>
      <c r="W39" s="192"/>
    </row>
    <row r="40" spans="1:23" ht="15.75" x14ac:dyDescent="0.25">
      <c r="C40" s="192"/>
      <c r="D40" s="192"/>
      <c r="E40" s="192"/>
      <c r="F40" s="192"/>
      <c r="G40" s="192"/>
      <c r="H40" s="192"/>
      <c r="I40" s="192"/>
      <c r="J40" s="192"/>
      <c r="K40" s="192"/>
      <c r="L40" s="192"/>
      <c r="M40" s="192"/>
      <c r="N40" s="192"/>
      <c r="O40" s="192"/>
      <c r="P40" s="192"/>
      <c r="Q40" s="192"/>
      <c r="R40" s="192"/>
      <c r="S40" s="192"/>
      <c r="T40" s="192"/>
      <c r="U40" s="192"/>
      <c r="V40" s="192"/>
      <c r="W40" s="192"/>
    </row>
    <row r="41" spans="1:23" ht="15.75" x14ac:dyDescent="0.25"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/>
      <c r="P41" s="192"/>
      <c r="Q41" s="192"/>
      <c r="R41" s="192"/>
      <c r="S41" s="192"/>
      <c r="T41" s="192"/>
      <c r="U41" s="192"/>
      <c r="V41" s="192"/>
      <c r="W41" s="192"/>
    </row>
    <row r="42" spans="1:23" ht="15.75" x14ac:dyDescent="0.25">
      <c r="C42" s="192"/>
      <c r="D42" s="192"/>
      <c r="E42" s="192"/>
      <c r="F42" s="192"/>
      <c r="G42" s="192"/>
      <c r="H42" s="192"/>
      <c r="I42" s="192"/>
      <c r="J42" s="192"/>
      <c r="K42" s="192"/>
      <c r="L42" s="192"/>
      <c r="M42" s="192"/>
      <c r="N42" s="192"/>
      <c r="O42" s="192"/>
      <c r="P42" s="192"/>
      <c r="Q42" s="192"/>
      <c r="R42" s="192"/>
      <c r="S42" s="192"/>
      <c r="T42" s="192"/>
      <c r="U42" s="192"/>
      <c r="V42" s="192"/>
      <c r="W42" s="192"/>
    </row>
    <row r="43" spans="1:23" ht="15.75" x14ac:dyDescent="0.25">
      <c r="C43" s="192"/>
      <c r="D43" s="192"/>
      <c r="E43" s="192"/>
      <c r="F43" s="192"/>
      <c r="G43" s="192"/>
      <c r="H43" s="192"/>
      <c r="I43" s="192"/>
      <c r="J43" s="192"/>
      <c r="K43" s="192"/>
      <c r="L43" s="192"/>
      <c r="M43" s="192"/>
      <c r="N43" s="192"/>
      <c r="O43" s="192"/>
      <c r="P43" s="192"/>
      <c r="Q43" s="192"/>
      <c r="R43" s="192"/>
      <c r="S43" s="192"/>
      <c r="T43" s="192"/>
      <c r="U43" s="192"/>
      <c r="V43" s="192"/>
      <c r="W43" s="192"/>
    </row>
    <row r="44" spans="1:23" ht="15.75" x14ac:dyDescent="0.25">
      <c r="C44" s="192"/>
      <c r="D44" s="192"/>
      <c r="E44" s="192"/>
      <c r="F44" s="192"/>
      <c r="G44" s="192"/>
      <c r="H44" s="192"/>
      <c r="I44" s="192"/>
      <c r="J44" s="192"/>
      <c r="K44" s="192"/>
      <c r="L44" s="192"/>
      <c r="M44" s="192"/>
      <c r="N44" s="192"/>
      <c r="O44" s="192"/>
      <c r="P44" s="192"/>
      <c r="Q44" s="192"/>
      <c r="R44" s="192"/>
      <c r="S44" s="192"/>
      <c r="T44" s="192"/>
      <c r="U44" s="192"/>
      <c r="V44" s="192"/>
      <c r="W44" s="192"/>
    </row>
    <row r="45" spans="1:23" ht="15.75" x14ac:dyDescent="0.25">
      <c r="C45" s="192"/>
      <c r="D45" s="192"/>
      <c r="E45" s="192"/>
      <c r="F45" s="192"/>
      <c r="G45" s="192"/>
      <c r="H45" s="192"/>
      <c r="I45" s="192"/>
      <c r="J45" s="192"/>
      <c r="K45" s="192"/>
      <c r="L45" s="192"/>
      <c r="M45" s="192"/>
      <c r="N45" s="192"/>
      <c r="O45" s="192"/>
      <c r="P45" s="192"/>
      <c r="Q45" s="192"/>
      <c r="R45" s="192"/>
      <c r="S45" s="192"/>
      <c r="T45" s="192"/>
      <c r="U45" s="192"/>
      <c r="V45" s="192"/>
      <c r="W45" s="192"/>
    </row>
    <row r="46" spans="1:23" ht="15.75" x14ac:dyDescent="0.25">
      <c r="C46" s="192"/>
      <c r="D46" s="192"/>
      <c r="E46" s="192"/>
      <c r="F46" s="192"/>
      <c r="G46" s="192"/>
      <c r="H46" s="192"/>
      <c r="I46" s="192"/>
      <c r="J46" s="192"/>
      <c r="K46" s="192"/>
      <c r="L46" s="192"/>
      <c r="M46" s="192"/>
      <c r="N46" s="192"/>
      <c r="O46" s="192"/>
      <c r="P46" s="192"/>
      <c r="Q46" s="192"/>
      <c r="R46" s="192"/>
      <c r="S46" s="192"/>
      <c r="T46" s="192"/>
      <c r="U46" s="192"/>
      <c r="V46" s="192"/>
      <c r="W46" s="192"/>
    </row>
    <row r="47" spans="1:23" ht="15.75" x14ac:dyDescent="0.25">
      <c r="C47" s="192"/>
      <c r="D47" s="192"/>
      <c r="E47" s="192"/>
      <c r="F47" s="192"/>
      <c r="G47" s="192"/>
      <c r="H47" s="192"/>
      <c r="I47" s="192"/>
      <c r="J47" s="192"/>
      <c r="K47" s="192"/>
      <c r="L47" s="192"/>
      <c r="M47" s="192"/>
      <c r="N47" s="192"/>
      <c r="O47" s="192"/>
      <c r="P47" s="192"/>
      <c r="Q47" s="192"/>
      <c r="R47" s="192"/>
      <c r="S47" s="192"/>
      <c r="T47" s="192"/>
      <c r="U47" s="192"/>
      <c r="V47" s="192"/>
      <c r="W47" s="192"/>
    </row>
    <row r="48" spans="1:23" ht="15.75" x14ac:dyDescent="0.25">
      <c r="C48" s="192"/>
      <c r="D48" s="192"/>
      <c r="E48" s="192"/>
      <c r="F48" s="192"/>
      <c r="G48" s="192"/>
      <c r="H48" s="192"/>
      <c r="I48" s="192"/>
      <c r="J48" s="192"/>
      <c r="K48" s="192"/>
      <c r="L48" s="192"/>
      <c r="M48" s="192"/>
      <c r="N48" s="192"/>
      <c r="O48" s="192"/>
      <c r="P48" s="192"/>
      <c r="Q48" s="192"/>
      <c r="R48" s="192"/>
      <c r="S48" s="192"/>
      <c r="T48" s="192"/>
      <c r="U48" s="192"/>
      <c r="V48" s="192"/>
      <c r="W48" s="192"/>
    </row>
    <row r="49" spans="3:23" ht="15.75" x14ac:dyDescent="0.25">
      <c r="C49" s="192"/>
      <c r="D49" s="192"/>
      <c r="E49" s="192"/>
      <c r="F49" s="192"/>
      <c r="G49" s="192"/>
      <c r="H49" s="192"/>
      <c r="I49" s="192"/>
      <c r="J49" s="192"/>
      <c r="K49" s="192"/>
      <c r="L49" s="192"/>
      <c r="M49" s="192"/>
      <c r="N49" s="192"/>
      <c r="O49" s="192"/>
      <c r="P49" s="192"/>
      <c r="Q49" s="192"/>
      <c r="R49" s="192"/>
      <c r="S49" s="192"/>
      <c r="T49" s="192"/>
      <c r="U49" s="192"/>
      <c r="V49" s="192"/>
      <c r="W49" s="192"/>
    </row>
    <row r="50" spans="3:23" ht="15.75" x14ac:dyDescent="0.25">
      <c r="C50" s="192"/>
      <c r="D50" s="192"/>
      <c r="E50" s="192"/>
      <c r="F50" s="192"/>
      <c r="G50" s="192"/>
      <c r="H50" s="192"/>
      <c r="I50" s="192"/>
      <c r="J50" s="192"/>
      <c r="K50" s="192"/>
      <c r="L50" s="192"/>
      <c r="M50" s="192"/>
      <c r="N50" s="192"/>
      <c r="O50" s="192"/>
      <c r="P50" s="192"/>
      <c r="Q50" s="192"/>
      <c r="R50" s="192"/>
      <c r="S50" s="192"/>
      <c r="T50" s="192"/>
      <c r="U50" s="192"/>
      <c r="V50" s="192"/>
      <c r="W50" s="192"/>
    </row>
    <row r="51" spans="3:23" ht="15.75" x14ac:dyDescent="0.25">
      <c r="C51" s="192"/>
      <c r="D51" s="192"/>
      <c r="E51" s="192"/>
      <c r="F51" s="192"/>
      <c r="G51" s="192"/>
      <c r="H51" s="192"/>
      <c r="I51" s="192"/>
      <c r="J51" s="192"/>
      <c r="K51" s="192"/>
      <c r="L51" s="192"/>
      <c r="M51" s="192"/>
      <c r="N51" s="192"/>
      <c r="O51" s="192"/>
      <c r="P51" s="192"/>
      <c r="Q51" s="192"/>
      <c r="R51" s="192"/>
      <c r="S51" s="192"/>
      <c r="T51" s="192"/>
      <c r="U51" s="192"/>
      <c r="V51" s="192"/>
      <c r="W51" s="192"/>
    </row>
    <row r="52" spans="3:23" ht="15.75" x14ac:dyDescent="0.25">
      <c r="C52" s="192"/>
      <c r="D52" s="192"/>
      <c r="E52" s="192"/>
      <c r="F52" s="192"/>
      <c r="G52" s="192"/>
      <c r="H52" s="192"/>
      <c r="I52" s="192"/>
      <c r="J52" s="192"/>
      <c r="K52" s="192"/>
      <c r="L52" s="192"/>
      <c r="M52" s="192"/>
      <c r="N52" s="192"/>
      <c r="O52" s="192"/>
      <c r="P52" s="192"/>
      <c r="Q52" s="192"/>
      <c r="R52" s="192"/>
      <c r="S52" s="192"/>
      <c r="T52" s="192"/>
      <c r="U52" s="192"/>
      <c r="V52" s="192"/>
      <c r="W52" s="192"/>
    </row>
    <row r="53" spans="3:23" ht="15.75" x14ac:dyDescent="0.25">
      <c r="C53" s="192"/>
      <c r="D53" s="192"/>
      <c r="E53" s="192"/>
      <c r="F53" s="192"/>
      <c r="G53" s="192"/>
      <c r="H53" s="192"/>
      <c r="I53" s="192"/>
      <c r="J53" s="192"/>
      <c r="K53" s="192"/>
      <c r="L53" s="192"/>
      <c r="M53" s="192"/>
      <c r="N53" s="192"/>
      <c r="O53" s="192"/>
      <c r="P53" s="192"/>
      <c r="Q53" s="192"/>
      <c r="R53" s="192"/>
      <c r="S53" s="192"/>
      <c r="T53" s="192"/>
      <c r="U53" s="192"/>
      <c r="V53" s="192"/>
      <c r="W53" s="192"/>
    </row>
    <row r="54" spans="3:23" ht="15.75" x14ac:dyDescent="0.25">
      <c r="C54" s="192"/>
      <c r="D54" s="192"/>
      <c r="E54" s="192"/>
      <c r="F54" s="192"/>
      <c r="G54" s="192"/>
      <c r="H54" s="192"/>
      <c r="I54" s="192"/>
      <c r="J54" s="192"/>
      <c r="K54" s="192"/>
      <c r="L54" s="192"/>
      <c r="M54" s="192"/>
      <c r="N54" s="192"/>
      <c r="O54" s="192"/>
      <c r="P54" s="192"/>
      <c r="Q54" s="192"/>
      <c r="R54" s="192"/>
      <c r="S54" s="192"/>
      <c r="T54" s="192"/>
      <c r="U54" s="192"/>
      <c r="V54" s="192"/>
      <c r="W54" s="192"/>
    </row>
    <row r="55" spans="3:23" ht="15.75" x14ac:dyDescent="0.25">
      <c r="C55" s="192"/>
      <c r="D55" s="192"/>
      <c r="E55" s="192"/>
      <c r="F55" s="192"/>
      <c r="G55" s="192"/>
      <c r="H55" s="192"/>
      <c r="I55" s="192"/>
      <c r="J55" s="192"/>
      <c r="K55" s="192"/>
      <c r="L55" s="192"/>
      <c r="M55" s="192"/>
      <c r="N55" s="192"/>
      <c r="O55" s="192"/>
      <c r="P55" s="192"/>
      <c r="Q55" s="192"/>
      <c r="R55" s="192"/>
      <c r="S55" s="192"/>
      <c r="T55" s="192"/>
      <c r="U55" s="192"/>
      <c r="V55" s="192"/>
      <c r="W55" s="192"/>
    </row>
    <row r="56" spans="3:23" ht="15.75" x14ac:dyDescent="0.25">
      <c r="C56" s="192"/>
      <c r="D56" s="192"/>
      <c r="E56" s="192"/>
      <c r="F56" s="192"/>
      <c r="G56" s="192"/>
      <c r="H56" s="192"/>
      <c r="I56" s="192"/>
      <c r="J56" s="192"/>
      <c r="K56" s="192"/>
      <c r="L56" s="192"/>
      <c r="M56" s="192"/>
      <c r="N56" s="192"/>
      <c r="O56" s="192"/>
      <c r="P56" s="192"/>
      <c r="Q56" s="192"/>
      <c r="R56" s="192"/>
      <c r="S56" s="192"/>
      <c r="T56" s="192"/>
      <c r="U56" s="192"/>
      <c r="V56" s="192"/>
      <c r="W56" s="192"/>
    </row>
    <row r="57" spans="3:23" ht="15.75" x14ac:dyDescent="0.25">
      <c r="C57" s="192"/>
      <c r="D57" s="192"/>
      <c r="E57" s="192"/>
      <c r="F57" s="192"/>
      <c r="G57" s="192"/>
      <c r="H57" s="192"/>
      <c r="I57" s="192"/>
      <c r="J57" s="192"/>
      <c r="K57" s="192"/>
      <c r="L57" s="192"/>
      <c r="M57" s="192"/>
      <c r="N57" s="192"/>
      <c r="O57" s="192"/>
      <c r="P57" s="192"/>
      <c r="Q57" s="192"/>
      <c r="R57" s="192"/>
      <c r="S57" s="192"/>
      <c r="T57" s="192"/>
      <c r="U57" s="192"/>
      <c r="V57" s="192"/>
      <c r="W57" s="192"/>
    </row>
    <row r="58" spans="3:23" ht="15.75" x14ac:dyDescent="0.25">
      <c r="C58" s="192"/>
      <c r="D58" s="192"/>
      <c r="E58" s="192"/>
      <c r="F58" s="192"/>
      <c r="G58" s="192"/>
      <c r="H58" s="192"/>
      <c r="I58" s="192"/>
      <c r="J58" s="192"/>
      <c r="K58" s="192"/>
      <c r="L58" s="192"/>
      <c r="M58" s="192"/>
      <c r="N58" s="192"/>
      <c r="O58" s="192"/>
      <c r="P58" s="192"/>
      <c r="Q58" s="192"/>
      <c r="R58" s="192"/>
      <c r="S58" s="192"/>
      <c r="T58" s="192"/>
      <c r="U58" s="192"/>
      <c r="V58" s="192"/>
      <c r="W58" s="192"/>
    </row>
    <row r="59" spans="3:23" ht="15.75" x14ac:dyDescent="0.25">
      <c r="C59" s="192"/>
      <c r="D59" s="192"/>
      <c r="E59" s="192"/>
      <c r="F59" s="192"/>
      <c r="G59" s="192"/>
      <c r="H59" s="192"/>
      <c r="I59" s="192"/>
      <c r="J59" s="192"/>
      <c r="K59" s="192"/>
      <c r="L59" s="192"/>
      <c r="M59" s="192"/>
      <c r="N59" s="192"/>
      <c r="O59" s="192"/>
      <c r="P59" s="192"/>
      <c r="Q59" s="192"/>
      <c r="R59" s="192"/>
      <c r="S59" s="192"/>
      <c r="T59" s="192"/>
      <c r="U59" s="192"/>
      <c r="V59" s="192"/>
      <c r="W59" s="192"/>
    </row>
    <row r="60" spans="3:23" ht="15.75" x14ac:dyDescent="0.25">
      <c r="C60" s="192"/>
      <c r="D60" s="192"/>
      <c r="E60" s="192"/>
      <c r="F60" s="192"/>
      <c r="G60" s="192"/>
      <c r="H60" s="192"/>
      <c r="I60" s="192"/>
      <c r="J60" s="192"/>
      <c r="K60" s="192"/>
      <c r="L60" s="192"/>
      <c r="M60" s="192"/>
      <c r="N60" s="192"/>
      <c r="O60" s="192"/>
      <c r="P60" s="192"/>
      <c r="Q60" s="192"/>
      <c r="R60" s="192"/>
      <c r="S60" s="192"/>
      <c r="T60" s="192"/>
      <c r="U60" s="192"/>
      <c r="V60" s="192"/>
      <c r="W60" s="192"/>
    </row>
    <row r="61" spans="3:23" ht="15.75" x14ac:dyDescent="0.25">
      <c r="C61" s="192"/>
      <c r="D61" s="192"/>
      <c r="E61" s="192"/>
      <c r="F61" s="192"/>
      <c r="G61" s="192"/>
      <c r="H61" s="192"/>
      <c r="I61" s="192"/>
      <c r="J61" s="192"/>
      <c r="K61" s="192"/>
      <c r="L61" s="192"/>
      <c r="M61" s="192"/>
      <c r="N61" s="192"/>
      <c r="O61" s="192"/>
      <c r="P61" s="192"/>
      <c r="Q61" s="192"/>
      <c r="R61" s="192"/>
      <c r="S61" s="192"/>
      <c r="T61" s="192"/>
      <c r="U61" s="192"/>
      <c r="V61" s="192"/>
      <c r="W61" s="192"/>
    </row>
    <row r="62" spans="3:23" ht="15.75" x14ac:dyDescent="0.25">
      <c r="C62" s="192"/>
      <c r="D62" s="192"/>
      <c r="E62" s="192"/>
      <c r="F62" s="192"/>
      <c r="G62" s="192"/>
      <c r="H62" s="192"/>
      <c r="I62" s="192"/>
      <c r="J62" s="192"/>
      <c r="K62" s="192"/>
      <c r="L62" s="192"/>
      <c r="M62" s="192"/>
      <c r="N62" s="192"/>
      <c r="O62" s="192"/>
      <c r="P62" s="192"/>
      <c r="Q62" s="192"/>
      <c r="R62" s="192"/>
      <c r="S62" s="192"/>
      <c r="T62" s="192"/>
      <c r="U62" s="192"/>
      <c r="V62" s="192"/>
      <c r="W62" s="192"/>
    </row>
    <row r="63" spans="3:23" ht="15.75" x14ac:dyDescent="0.25">
      <c r="C63" s="192"/>
      <c r="D63" s="192"/>
      <c r="E63" s="192"/>
      <c r="F63" s="192"/>
      <c r="G63" s="192"/>
      <c r="H63" s="192"/>
      <c r="I63" s="192"/>
      <c r="J63" s="192"/>
      <c r="K63" s="192"/>
      <c r="L63" s="192"/>
      <c r="M63" s="192"/>
      <c r="N63" s="192"/>
      <c r="O63" s="192"/>
      <c r="P63" s="192"/>
      <c r="Q63" s="192"/>
      <c r="R63" s="192"/>
      <c r="S63" s="192"/>
      <c r="T63" s="192"/>
      <c r="U63" s="192"/>
      <c r="V63" s="192"/>
      <c r="W63" s="192"/>
    </row>
    <row r="64" spans="3:23" ht="15.75" x14ac:dyDescent="0.25">
      <c r="C64" s="192"/>
      <c r="D64" s="192"/>
      <c r="E64" s="192"/>
      <c r="F64" s="192"/>
      <c r="G64" s="192"/>
      <c r="H64" s="192"/>
      <c r="I64" s="192"/>
      <c r="J64" s="192"/>
      <c r="K64" s="192"/>
      <c r="L64" s="192"/>
      <c r="M64" s="192"/>
      <c r="N64" s="192"/>
      <c r="O64" s="192"/>
      <c r="P64" s="192"/>
      <c r="Q64" s="192"/>
      <c r="R64" s="192"/>
      <c r="S64" s="192"/>
      <c r="T64" s="192"/>
      <c r="U64" s="192"/>
      <c r="V64" s="192"/>
      <c r="W64" s="192"/>
    </row>
    <row r="65" spans="3:23" ht="15.75" x14ac:dyDescent="0.25">
      <c r="C65" s="192"/>
      <c r="D65" s="192"/>
      <c r="E65" s="192"/>
      <c r="F65" s="192"/>
      <c r="G65" s="192"/>
      <c r="H65" s="192"/>
      <c r="I65" s="192"/>
      <c r="J65" s="192"/>
      <c r="K65" s="192"/>
      <c r="L65" s="192"/>
      <c r="M65" s="192"/>
      <c r="N65" s="192"/>
      <c r="O65" s="192"/>
      <c r="P65" s="192"/>
      <c r="Q65" s="192"/>
      <c r="R65" s="192"/>
      <c r="S65" s="192"/>
      <c r="T65" s="192"/>
      <c r="U65" s="192"/>
      <c r="V65" s="192"/>
      <c r="W65" s="192"/>
    </row>
    <row r="66" spans="3:23" ht="15.75" x14ac:dyDescent="0.25">
      <c r="C66" s="192"/>
      <c r="D66" s="192"/>
      <c r="E66" s="192"/>
      <c r="F66" s="192"/>
      <c r="G66" s="192"/>
      <c r="H66" s="192"/>
      <c r="I66" s="192"/>
      <c r="J66" s="192"/>
      <c r="K66" s="192"/>
      <c r="L66" s="192"/>
      <c r="M66" s="192"/>
      <c r="N66" s="192"/>
      <c r="O66" s="192"/>
      <c r="P66" s="192"/>
      <c r="Q66" s="192"/>
      <c r="R66" s="192"/>
      <c r="S66" s="192"/>
      <c r="T66" s="192"/>
      <c r="U66" s="192"/>
      <c r="V66" s="192"/>
      <c r="W66" s="192"/>
    </row>
    <row r="67" spans="3:23" ht="15.75" x14ac:dyDescent="0.25">
      <c r="C67" s="192"/>
      <c r="D67" s="192"/>
      <c r="E67" s="192"/>
      <c r="F67" s="192"/>
      <c r="G67" s="192"/>
      <c r="H67" s="192"/>
      <c r="I67" s="192"/>
      <c r="J67" s="192"/>
      <c r="K67" s="192"/>
      <c r="L67" s="192"/>
      <c r="M67" s="192"/>
      <c r="N67" s="192"/>
      <c r="O67" s="192"/>
      <c r="P67" s="192"/>
      <c r="Q67" s="192"/>
      <c r="R67" s="192"/>
      <c r="S67" s="192"/>
      <c r="T67" s="192"/>
      <c r="U67" s="192"/>
      <c r="V67" s="192"/>
      <c r="W67" s="192"/>
    </row>
    <row r="68" spans="3:23" ht="15.75" x14ac:dyDescent="0.25">
      <c r="C68" s="192"/>
      <c r="D68" s="192"/>
      <c r="E68" s="192"/>
      <c r="F68" s="192"/>
      <c r="G68" s="192"/>
      <c r="H68" s="192"/>
      <c r="I68" s="192"/>
      <c r="J68" s="192"/>
      <c r="K68" s="192"/>
      <c r="L68" s="192"/>
      <c r="M68" s="192"/>
      <c r="N68" s="192"/>
      <c r="O68" s="192"/>
      <c r="P68" s="192"/>
      <c r="Q68" s="192"/>
      <c r="R68" s="192"/>
      <c r="S68" s="192"/>
      <c r="T68" s="192"/>
      <c r="U68" s="192"/>
      <c r="V68" s="192"/>
      <c r="W68" s="192"/>
    </row>
    <row r="69" spans="3:23" ht="15.75" x14ac:dyDescent="0.25">
      <c r="C69" s="192"/>
      <c r="D69" s="192"/>
      <c r="E69" s="192"/>
      <c r="F69" s="192"/>
      <c r="G69" s="192"/>
      <c r="H69" s="192"/>
      <c r="I69" s="192"/>
      <c r="J69" s="192"/>
      <c r="K69" s="192"/>
      <c r="L69" s="192"/>
      <c r="M69" s="192"/>
      <c r="N69" s="192"/>
      <c r="O69" s="192"/>
      <c r="P69" s="192"/>
      <c r="Q69" s="192"/>
      <c r="R69" s="192"/>
      <c r="S69" s="192"/>
      <c r="T69" s="192"/>
      <c r="U69" s="192"/>
      <c r="V69" s="192"/>
      <c r="W69" s="192"/>
    </row>
    <row r="70" spans="3:23" ht="15.75" x14ac:dyDescent="0.25">
      <c r="C70" s="192"/>
      <c r="D70" s="192"/>
      <c r="E70" s="192"/>
      <c r="F70" s="192"/>
      <c r="G70" s="192"/>
      <c r="H70" s="192"/>
      <c r="I70" s="192"/>
      <c r="J70" s="192"/>
      <c r="K70" s="192"/>
      <c r="L70" s="192"/>
      <c r="M70" s="192"/>
      <c r="N70" s="192"/>
      <c r="O70" s="192"/>
      <c r="P70" s="192"/>
      <c r="Q70" s="192"/>
      <c r="R70" s="192"/>
      <c r="S70" s="192"/>
      <c r="T70" s="192"/>
      <c r="U70" s="192"/>
      <c r="V70" s="192"/>
      <c r="W70" s="192"/>
    </row>
    <row r="71" spans="3:23" ht="15.75" x14ac:dyDescent="0.25">
      <c r="C71" s="192"/>
      <c r="D71" s="192"/>
      <c r="E71" s="192"/>
      <c r="F71" s="192"/>
      <c r="G71" s="192"/>
      <c r="H71" s="192"/>
      <c r="I71" s="192"/>
      <c r="J71" s="192"/>
      <c r="K71" s="192"/>
      <c r="L71" s="192"/>
      <c r="M71" s="192"/>
      <c r="N71" s="192"/>
      <c r="O71" s="192"/>
      <c r="P71" s="192"/>
      <c r="Q71" s="192"/>
      <c r="R71" s="192"/>
      <c r="S71" s="192"/>
      <c r="T71" s="192"/>
      <c r="U71" s="192"/>
      <c r="V71" s="192"/>
      <c r="W71" s="192"/>
    </row>
    <row r="72" spans="3:23" ht="15.75" x14ac:dyDescent="0.25">
      <c r="C72" s="192"/>
      <c r="D72" s="192"/>
      <c r="E72" s="192"/>
      <c r="F72" s="192"/>
      <c r="G72" s="192"/>
      <c r="H72" s="192"/>
      <c r="I72" s="192"/>
      <c r="J72" s="192"/>
      <c r="K72" s="192"/>
      <c r="L72" s="192"/>
      <c r="M72" s="192"/>
      <c r="N72" s="192"/>
      <c r="O72" s="192"/>
      <c r="P72" s="192"/>
      <c r="Q72" s="192"/>
      <c r="R72" s="192"/>
      <c r="S72" s="192"/>
      <c r="T72" s="192"/>
      <c r="U72" s="192"/>
      <c r="V72" s="192"/>
      <c r="W72" s="192"/>
    </row>
    <row r="73" spans="3:23" ht="15.75" x14ac:dyDescent="0.25">
      <c r="C73" s="192"/>
      <c r="D73" s="192"/>
      <c r="E73" s="192"/>
      <c r="F73" s="192"/>
      <c r="G73" s="192"/>
      <c r="H73" s="192"/>
      <c r="I73" s="192"/>
      <c r="J73" s="192"/>
      <c r="K73" s="192"/>
      <c r="L73" s="192"/>
      <c r="M73" s="192"/>
      <c r="N73" s="192"/>
      <c r="O73" s="192"/>
      <c r="P73" s="192"/>
      <c r="Q73" s="192"/>
      <c r="R73" s="192"/>
      <c r="S73" s="192"/>
      <c r="T73" s="192"/>
      <c r="U73" s="192"/>
      <c r="V73" s="192"/>
      <c r="W73" s="192"/>
    </row>
    <row r="74" spans="3:23" ht="15.75" x14ac:dyDescent="0.25">
      <c r="C74" s="192"/>
      <c r="D74" s="192"/>
      <c r="E74" s="192"/>
      <c r="F74" s="192"/>
      <c r="G74" s="192"/>
      <c r="H74" s="192"/>
      <c r="I74" s="192"/>
      <c r="J74" s="192"/>
      <c r="K74" s="192"/>
      <c r="L74" s="192"/>
      <c r="M74" s="192"/>
      <c r="N74" s="192"/>
      <c r="O74" s="192"/>
      <c r="P74" s="192"/>
      <c r="Q74" s="192"/>
      <c r="R74" s="192"/>
      <c r="S74" s="192"/>
      <c r="T74" s="192"/>
      <c r="U74" s="192"/>
      <c r="V74" s="192"/>
      <c r="W74" s="192"/>
    </row>
  </sheetData>
  <mergeCells count="24">
    <mergeCell ref="R4:S4"/>
    <mergeCell ref="A4:A5"/>
    <mergeCell ref="B4:B5"/>
    <mergeCell ref="Q2:W2"/>
    <mergeCell ref="B3:L3"/>
    <mergeCell ref="M3:W3"/>
    <mergeCell ref="F2:L2"/>
    <mergeCell ref="M2:O2"/>
    <mergeCell ref="A26:A30"/>
    <mergeCell ref="A31:A35"/>
    <mergeCell ref="T4:U4"/>
    <mergeCell ref="V4:W4"/>
    <mergeCell ref="A6:A10"/>
    <mergeCell ref="A11:A15"/>
    <mergeCell ref="A16:A20"/>
    <mergeCell ref="A21:A25"/>
    <mergeCell ref="I4:J4"/>
    <mergeCell ref="K4:L4"/>
    <mergeCell ref="M4:M5"/>
    <mergeCell ref="N4:O4"/>
    <mergeCell ref="P4:Q4"/>
    <mergeCell ref="C4:D4"/>
    <mergeCell ref="E4:F4"/>
    <mergeCell ref="G4:H4"/>
  </mergeCells>
  <pageMargins left="0.7" right="0.7" top="0.75" bottom="0.75" header="0.3" footer="0.3"/>
  <pageSetup paperSize="9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tabSelected="1" zoomScale="80" zoomScaleNormal="80" workbookViewId="0">
      <pane xSplit="23" ySplit="5" topLeftCell="X6" activePane="bottomRight" state="frozen"/>
      <selection pane="topRight" activeCell="X1" sqref="X1"/>
      <selection pane="bottomLeft" activeCell="A6" sqref="A6"/>
      <selection pane="bottomRight" activeCell="X20" sqref="X20"/>
    </sheetView>
  </sheetViews>
  <sheetFormatPr defaultRowHeight="15" x14ac:dyDescent="0.25"/>
  <cols>
    <col min="1" max="1" width="10.28515625" customWidth="1"/>
    <col min="2" max="2" width="6.28515625" customWidth="1"/>
    <col min="3" max="12" width="11.140625" customWidth="1"/>
    <col min="13" max="13" width="6.28515625" customWidth="1"/>
    <col min="14" max="23" width="11.140625" customWidth="1"/>
  </cols>
  <sheetData>
    <row r="1" spans="1:23" ht="19.5" x14ac:dyDescent="0.3">
      <c r="A1" s="60"/>
      <c r="B1" s="60" t="s">
        <v>32</v>
      </c>
      <c r="C1" s="60"/>
      <c r="D1" s="60"/>
      <c r="E1" s="60"/>
      <c r="F1" s="148"/>
      <c r="G1" s="148"/>
      <c r="H1" s="148" t="s">
        <v>370</v>
      </c>
      <c r="I1" s="92"/>
      <c r="J1" s="92"/>
      <c r="K1" s="92"/>
      <c r="L1" s="92"/>
      <c r="M1" s="60" t="s">
        <v>32</v>
      </c>
      <c r="N1" s="60"/>
      <c r="O1" s="60"/>
      <c r="P1" s="60"/>
      <c r="Q1" s="148"/>
      <c r="R1" s="148"/>
      <c r="S1" s="148" t="s">
        <v>370</v>
      </c>
      <c r="T1" s="92"/>
      <c r="U1" s="92"/>
      <c r="V1" s="92"/>
      <c r="W1" s="92"/>
    </row>
    <row r="2" spans="1:23" ht="18.75" x14ac:dyDescent="0.3">
      <c r="A2" s="60"/>
      <c r="B2" s="60"/>
      <c r="C2" s="60"/>
      <c r="D2" s="60"/>
      <c r="E2" s="60"/>
      <c r="F2" s="417" t="s">
        <v>33</v>
      </c>
      <c r="G2" s="415"/>
      <c r="H2" s="415"/>
      <c r="I2" s="415"/>
      <c r="J2" s="415"/>
      <c r="K2" s="415"/>
      <c r="L2" s="415"/>
      <c r="M2" s="416"/>
      <c r="N2" s="416"/>
      <c r="O2" s="416"/>
      <c r="P2" s="60"/>
      <c r="Q2" s="417" t="s">
        <v>33</v>
      </c>
      <c r="R2" s="415"/>
      <c r="S2" s="415"/>
      <c r="T2" s="415"/>
      <c r="U2" s="415"/>
      <c r="V2" s="415"/>
      <c r="W2" s="415"/>
    </row>
    <row r="3" spans="1:23" ht="20.25" x14ac:dyDescent="0.35">
      <c r="A3" s="149"/>
      <c r="B3" s="426" t="s">
        <v>490</v>
      </c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428" t="s">
        <v>491</v>
      </c>
      <c r="N3" s="429"/>
      <c r="O3" s="429"/>
      <c r="P3" s="429"/>
      <c r="Q3" s="429"/>
      <c r="R3" s="429"/>
      <c r="S3" s="429"/>
      <c r="T3" s="429"/>
      <c r="U3" s="429"/>
      <c r="V3" s="429"/>
      <c r="W3" s="429"/>
    </row>
    <row r="4" spans="1:23" ht="15.75" x14ac:dyDescent="0.25">
      <c r="A4" s="433" t="s">
        <v>335</v>
      </c>
      <c r="B4" s="433" t="s">
        <v>0</v>
      </c>
      <c r="C4" s="433" t="s">
        <v>225</v>
      </c>
      <c r="D4" s="434"/>
      <c r="E4" s="433" t="s">
        <v>226</v>
      </c>
      <c r="F4" s="433"/>
      <c r="G4" s="433" t="s">
        <v>227</v>
      </c>
      <c r="H4" s="434"/>
      <c r="I4" s="433" t="s">
        <v>228</v>
      </c>
      <c r="J4" s="433"/>
      <c r="K4" s="433" t="s">
        <v>229</v>
      </c>
      <c r="L4" s="433"/>
      <c r="M4" s="437" t="s">
        <v>0</v>
      </c>
      <c r="N4" s="437" t="s">
        <v>225</v>
      </c>
      <c r="O4" s="440"/>
      <c r="P4" s="437" t="s">
        <v>226</v>
      </c>
      <c r="Q4" s="437"/>
      <c r="R4" s="437" t="s">
        <v>227</v>
      </c>
      <c r="S4" s="440"/>
      <c r="T4" s="437" t="s">
        <v>228</v>
      </c>
      <c r="U4" s="437"/>
      <c r="V4" s="437" t="s">
        <v>229</v>
      </c>
      <c r="W4" s="437"/>
    </row>
    <row r="5" spans="1:23" ht="15.75" x14ac:dyDescent="0.25">
      <c r="A5" s="434"/>
      <c r="B5" s="434"/>
      <c r="C5" s="150" t="s">
        <v>1</v>
      </c>
      <c r="D5" s="150" t="s">
        <v>2</v>
      </c>
      <c r="E5" s="150" t="s">
        <v>1</v>
      </c>
      <c r="F5" s="150" t="s">
        <v>2</v>
      </c>
      <c r="G5" s="150" t="s">
        <v>1</v>
      </c>
      <c r="H5" s="150" t="s">
        <v>2</v>
      </c>
      <c r="I5" s="150" t="s">
        <v>1</v>
      </c>
      <c r="J5" s="150" t="s">
        <v>2</v>
      </c>
      <c r="K5" s="150" t="s">
        <v>1</v>
      </c>
      <c r="L5" s="150" t="s">
        <v>2</v>
      </c>
      <c r="M5" s="440"/>
      <c r="N5" s="200" t="s">
        <v>1</v>
      </c>
      <c r="O5" s="200" t="s">
        <v>2</v>
      </c>
      <c r="P5" s="200" t="s">
        <v>1</v>
      </c>
      <c r="Q5" s="200" t="s">
        <v>2</v>
      </c>
      <c r="R5" s="200" t="s">
        <v>1</v>
      </c>
      <c r="S5" s="200" t="s">
        <v>2</v>
      </c>
      <c r="T5" s="200" t="s">
        <v>1</v>
      </c>
      <c r="U5" s="200" t="s">
        <v>2</v>
      </c>
      <c r="V5" s="200" t="s">
        <v>1</v>
      </c>
      <c r="W5" s="200" t="s">
        <v>2</v>
      </c>
    </row>
    <row r="6" spans="1:23" ht="16.5" customHeight="1" x14ac:dyDescent="0.25">
      <c r="A6" s="438" t="s">
        <v>371</v>
      </c>
      <c r="B6" s="204">
        <v>1</v>
      </c>
      <c r="C6" s="243" t="s">
        <v>337</v>
      </c>
      <c r="D6" s="280" t="s">
        <v>338</v>
      </c>
      <c r="E6" s="271" t="s">
        <v>150</v>
      </c>
      <c r="F6" s="272" t="s">
        <v>121</v>
      </c>
      <c r="G6" s="343" t="s">
        <v>6</v>
      </c>
      <c r="H6" s="272"/>
      <c r="I6" s="193" t="s">
        <v>121</v>
      </c>
      <c r="J6" s="272" t="s">
        <v>479</v>
      </c>
      <c r="K6" s="272" t="s">
        <v>467</v>
      </c>
      <c r="L6" s="334"/>
      <c r="M6" s="270">
        <v>1</v>
      </c>
      <c r="N6" s="243" t="s">
        <v>337</v>
      </c>
      <c r="O6" s="280" t="s">
        <v>338</v>
      </c>
      <c r="P6" s="271" t="s">
        <v>150</v>
      </c>
      <c r="Q6" s="272" t="s">
        <v>467</v>
      </c>
      <c r="R6" s="272" t="s">
        <v>121</v>
      </c>
      <c r="S6" s="272"/>
      <c r="T6" s="272" t="s">
        <v>121</v>
      </c>
      <c r="U6" s="272" t="s">
        <v>479</v>
      </c>
      <c r="V6" s="272" t="s">
        <v>121</v>
      </c>
      <c r="W6" s="273"/>
    </row>
    <row r="7" spans="1:23" ht="16.5" customHeight="1" x14ac:dyDescent="0.25">
      <c r="A7" s="435"/>
      <c r="B7" s="205">
        <v>2</v>
      </c>
      <c r="C7" s="275" t="s">
        <v>265</v>
      </c>
      <c r="D7" s="282" t="s">
        <v>467</v>
      </c>
      <c r="E7" s="274" t="s">
        <v>150</v>
      </c>
      <c r="F7" s="193" t="s">
        <v>467</v>
      </c>
      <c r="G7" s="344" t="s">
        <v>6</v>
      </c>
      <c r="H7" s="193"/>
      <c r="I7" s="193" t="s">
        <v>467</v>
      </c>
      <c r="J7" s="193" t="s">
        <v>123</v>
      </c>
      <c r="K7" s="193" t="s">
        <v>467</v>
      </c>
      <c r="L7" s="335"/>
      <c r="M7" s="250">
        <v>2</v>
      </c>
      <c r="N7" s="275" t="s">
        <v>265</v>
      </c>
      <c r="O7" s="282" t="s">
        <v>467</v>
      </c>
      <c r="P7" s="274" t="s">
        <v>150</v>
      </c>
      <c r="Q7" s="193" t="s">
        <v>132</v>
      </c>
      <c r="R7" s="193" t="s">
        <v>467</v>
      </c>
      <c r="S7" s="193"/>
      <c r="T7" s="193" t="s">
        <v>467</v>
      </c>
      <c r="U7" s="193" t="s">
        <v>123</v>
      </c>
      <c r="V7" s="193" t="s">
        <v>467</v>
      </c>
      <c r="W7" s="193"/>
    </row>
    <row r="8" spans="1:23" ht="16.5" customHeight="1" x14ac:dyDescent="0.25">
      <c r="A8" s="435"/>
      <c r="B8" s="205">
        <v>3</v>
      </c>
      <c r="C8" s="193" t="s">
        <v>121</v>
      </c>
      <c r="D8" s="275" t="s">
        <v>265</v>
      </c>
      <c r="E8" s="193" t="s">
        <v>121</v>
      </c>
      <c r="F8" s="193" t="s">
        <v>126</v>
      </c>
      <c r="G8" s="275" t="s">
        <v>265</v>
      </c>
      <c r="H8" s="193"/>
      <c r="I8" s="193" t="s">
        <v>467</v>
      </c>
      <c r="J8" s="193" t="s">
        <v>480</v>
      </c>
      <c r="K8" s="193" t="s">
        <v>121</v>
      </c>
      <c r="L8" s="335"/>
      <c r="M8" s="250">
        <v>3</v>
      </c>
      <c r="N8" s="193" t="s">
        <v>121</v>
      </c>
      <c r="O8" s="275" t="s">
        <v>265</v>
      </c>
      <c r="P8" s="193" t="s">
        <v>121</v>
      </c>
      <c r="Q8" s="193" t="s">
        <v>126</v>
      </c>
      <c r="R8" s="275" t="s">
        <v>265</v>
      </c>
      <c r="S8" s="193"/>
      <c r="T8" s="193" t="s">
        <v>467</v>
      </c>
      <c r="U8" s="193" t="s">
        <v>480</v>
      </c>
      <c r="V8" s="193" t="s">
        <v>132</v>
      </c>
      <c r="W8" s="193"/>
    </row>
    <row r="9" spans="1:23" ht="16.5" customHeight="1" x14ac:dyDescent="0.25">
      <c r="A9" s="435"/>
      <c r="B9" s="205">
        <v>4</v>
      </c>
      <c r="C9" s="193" t="s">
        <v>467</v>
      </c>
      <c r="D9" s="277"/>
      <c r="E9" s="193" t="s">
        <v>467</v>
      </c>
      <c r="F9" s="193"/>
      <c r="G9" s="275" t="s">
        <v>265</v>
      </c>
      <c r="H9" s="193"/>
      <c r="I9" s="193" t="s">
        <v>126</v>
      </c>
      <c r="J9" s="193"/>
      <c r="K9" s="193" t="s">
        <v>5</v>
      </c>
      <c r="L9" s="335"/>
      <c r="M9" s="250">
        <v>4</v>
      </c>
      <c r="N9" s="193" t="s">
        <v>467</v>
      </c>
      <c r="O9" s="277"/>
      <c r="P9" s="193" t="s">
        <v>467</v>
      </c>
      <c r="Q9" s="193"/>
      <c r="R9" s="275" t="s">
        <v>265</v>
      </c>
      <c r="S9" s="193"/>
      <c r="T9" s="193" t="s">
        <v>126</v>
      </c>
      <c r="U9" s="193"/>
      <c r="V9" s="193" t="s">
        <v>5</v>
      </c>
      <c r="W9" s="193"/>
    </row>
    <row r="10" spans="1:23" ht="16.5" customHeight="1" x14ac:dyDescent="0.25">
      <c r="A10" s="436"/>
      <c r="B10" s="206">
        <v>5</v>
      </c>
      <c r="C10" s="278"/>
      <c r="D10" s="279"/>
      <c r="E10" s="194"/>
      <c r="F10" s="194"/>
      <c r="G10" s="278"/>
      <c r="H10" s="194"/>
      <c r="I10" s="194"/>
      <c r="J10" s="194"/>
      <c r="K10" s="194" t="s">
        <v>468</v>
      </c>
      <c r="L10" s="336"/>
      <c r="M10" s="255">
        <v>5</v>
      </c>
      <c r="N10" s="278"/>
      <c r="O10" s="279"/>
      <c r="P10" s="194"/>
      <c r="Q10" s="194"/>
      <c r="R10" s="278"/>
      <c r="S10" s="194"/>
      <c r="T10" s="194"/>
      <c r="U10" s="194"/>
      <c r="V10" s="194" t="s">
        <v>468</v>
      </c>
      <c r="W10" s="194"/>
    </row>
    <row r="11" spans="1:23" ht="16.5" customHeight="1" x14ac:dyDescent="0.25">
      <c r="A11" s="431" t="s">
        <v>372</v>
      </c>
      <c r="B11" s="207">
        <v>1</v>
      </c>
      <c r="C11" s="243" t="s">
        <v>337</v>
      </c>
      <c r="D11" s="272" t="s">
        <v>467</v>
      </c>
      <c r="E11" s="271" t="s">
        <v>265</v>
      </c>
      <c r="F11" s="272" t="s">
        <v>467</v>
      </c>
      <c r="G11" s="282" t="s">
        <v>121</v>
      </c>
      <c r="H11" s="271"/>
      <c r="I11" s="271" t="s">
        <v>265</v>
      </c>
      <c r="J11" s="272" t="s">
        <v>479</v>
      </c>
      <c r="K11" s="193" t="s">
        <v>121</v>
      </c>
      <c r="L11" s="334"/>
      <c r="M11" s="258">
        <v>1</v>
      </c>
      <c r="N11" s="243" t="s">
        <v>337</v>
      </c>
      <c r="O11" s="272" t="s">
        <v>467</v>
      </c>
      <c r="P11" s="271" t="s">
        <v>265</v>
      </c>
      <c r="Q11" s="272" t="s">
        <v>467</v>
      </c>
      <c r="R11" s="282" t="s">
        <v>121</v>
      </c>
      <c r="S11" s="271"/>
      <c r="T11" s="271" t="s">
        <v>265</v>
      </c>
      <c r="U11" s="272" t="s">
        <v>479</v>
      </c>
      <c r="V11" s="343" t="s">
        <v>6</v>
      </c>
      <c r="W11" s="273"/>
    </row>
    <row r="12" spans="1:23" ht="16.5" customHeight="1" x14ac:dyDescent="0.25">
      <c r="A12" s="435"/>
      <c r="B12" s="205">
        <v>2</v>
      </c>
      <c r="C12" s="193" t="s">
        <v>121</v>
      </c>
      <c r="D12" s="282" t="s">
        <v>467</v>
      </c>
      <c r="E12" s="275" t="s">
        <v>265</v>
      </c>
      <c r="F12" s="193" t="s">
        <v>132</v>
      </c>
      <c r="G12" s="193" t="s">
        <v>467</v>
      </c>
      <c r="H12" s="275"/>
      <c r="I12" s="275" t="s">
        <v>265</v>
      </c>
      <c r="J12" s="275" t="s">
        <v>5</v>
      </c>
      <c r="K12" s="193" t="s">
        <v>132</v>
      </c>
      <c r="L12" s="335"/>
      <c r="M12" s="250">
        <v>2</v>
      </c>
      <c r="N12" s="193" t="s">
        <v>121</v>
      </c>
      <c r="O12" s="282" t="s">
        <v>467</v>
      </c>
      <c r="P12" s="275" t="s">
        <v>265</v>
      </c>
      <c r="Q12" s="193" t="s">
        <v>467</v>
      </c>
      <c r="R12" s="193" t="s">
        <v>467</v>
      </c>
      <c r="S12" s="275"/>
      <c r="T12" s="275" t="s">
        <v>265</v>
      </c>
      <c r="U12" s="275" t="s">
        <v>5</v>
      </c>
      <c r="V12" s="344" t="s">
        <v>6</v>
      </c>
      <c r="W12" s="193"/>
    </row>
    <row r="13" spans="1:23" ht="16.5" customHeight="1" x14ac:dyDescent="0.25">
      <c r="A13" s="435"/>
      <c r="B13" s="205">
        <v>3</v>
      </c>
      <c r="C13" s="274" t="s">
        <v>150</v>
      </c>
      <c r="D13" s="193" t="s">
        <v>126</v>
      </c>
      <c r="E13" s="193" t="s">
        <v>121</v>
      </c>
      <c r="F13" s="193" t="s">
        <v>123</v>
      </c>
      <c r="G13" s="193" t="s">
        <v>467</v>
      </c>
      <c r="H13" s="193"/>
      <c r="I13" s="193" t="s">
        <v>121</v>
      </c>
      <c r="J13" s="193" t="s">
        <v>480</v>
      </c>
      <c r="K13" s="193" t="s">
        <v>467</v>
      </c>
      <c r="L13" s="335"/>
      <c r="M13" s="250">
        <v>3</v>
      </c>
      <c r="N13" s="274" t="s">
        <v>150</v>
      </c>
      <c r="O13" s="193" t="s">
        <v>126</v>
      </c>
      <c r="P13" s="193" t="s">
        <v>121</v>
      </c>
      <c r="Q13" s="193" t="s">
        <v>123</v>
      </c>
      <c r="R13" s="193" t="s">
        <v>467</v>
      </c>
      <c r="S13" s="193"/>
      <c r="T13" s="193" t="s">
        <v>121</v>
      </c>
      <c r="U13" s="193" t="s">
        <v>480</v>
      </c>
      <c r="V13" s="193" t="s">
        <v>121</v>
      </c>
      <c r="W13" s="193"/>
    </row>
    <row r="14" spans="1:23" ht="16.5" customHeight="1" x14ac:dyDescent="0.25">
      <c r="A14" s="435"/>
      <c r="B14" s="205">
        <v>4</v>
      </c>
      <c r="C14" s="274" t="s">
        <v>150</v>
      </c>
      <c r="D14" s="277"/>
      <c r="E14" s="193" t="s">
        <v>467</v>
      </c>
      <c r="F14" s="193"/>
      <c r="G14" s="282" t="s">
        <v>126</v>
      </c>
      <c r="H14" s="193"/>
      <c r="I14" s="193" t="s">
        <v>467</v>
      </c>
      <c r="J14" s="193"/>
      <c r="K14" s="276" t="s">
        <v>338</v>
      </c>
      <c r="L14" s="335"/>
      <c r="M14" s="250">
        <v>4</v>
      </c>
      <c r="N14" s="274" t="s">
        <v>150</v>
      </c>
      <c r="O14" s="277"/>
      <c r="P14" s="193" t="s">
        <v>467</v>
      </c>
      <c r="Q14" s="193"/>
      <c r="R14" s="282" t="s">
        <v>126</v>
      </c>
      <c r="S14" s="193"/>
      <c r="T14" s="193" t="s">
        <v>467</v>
      </c>
      <c r="U14" s="193"/>
      <c r="V14" s="276" t="s">
        <v>338</v>
      </c>
      <c r="W14" s="193"/>
    </row>
    <row r="15" spans="1:23" ht="16.5" customHeight="1" x14ac:dyDescent="0.25">
      <c r="A15" s="436"/>
      <c r="B15" s="206">
        <v>5</v>
      </c>
      <c r="C15" s="194"/>
      <c r="D15" s="279"/>
      <c r="E15" s="194"/>
      <c r="F15" s="194"/>
      <c r="G15" s="194"/>
      <c r="H15" s="194"/>
      <c r="I15" s="194"/>
      <c r="J15" s="194"/>
      <c r="K15" s="194" t="s">
        <v>468</v>
      </c>
      <c r="L15" s="336"/>
      <c r="M15" s="255">
        <v>5</v>
      </c>
      <c r="N15" s="194"/>
      <c r="O15" s="279"/>
      <c r="P15" s="194"/>
      <c r="Q15" s="194"/>
      <c r="R15" s="194"/>
      <c r="S15" s="194"/>
      <c r="T15" s="194"/>
      <c r="U15" s="194"/>
      <c r="V15" s="194" t="s">
        <v>468</v>
      </c>
      <c r="W15" s="194"/>
    </row>
    <row r="16" spans="1:23" ht="16.5" customHeight="1" x14ac:dyDescent="0.25">
      <c r="A16" s="431" t="s">
        <v>373</v>
      </c>
      <c r="B16" s="207">
        <v>1</v>
      </c>
      <c r="C16" s="243" t="s">
        <v>337</v>
      </c>
      <c r="D16" s="271" t="s">
        <v>265</v>
      </c>
      <c r="E16" s="193" t="s">
        <v>121</v>
      </c>
      <c r="F16" s="272" t="s">
        <v>467</v>
      </c>
      <c r="G16" s="272" t="s">
        <v>121</v>
      </c>
      <c r="H16" s="272"/>
      <c r="I16" s="193" t="s">
        <v>121</v>
      </c>
      <c r="J16" s="272" t="s">
        <v>479</v>
      </c>
      <c r="K16" s="193" t="s">
        <v>121</v>
      </c>
      <c r="L16" s="337"/>
      <c r="M16" s="258">
        <v>1</v>
      </c>
      <c r="N16" s="243" t="s">
        <v>337</v>
      </c>
      <c r="O16" s="271" t="s">
        <v>265</v>
      </c>
      <c r="P16" s="272" t="s">
        <v>121</v>
      </c>
      <c r="Q16" s="272" t="s">
        <v>467</v>
      </c>
      <c r="R16" s="193" t="s">
        <v>121</v>
      </c>
      <c r="S16" s="272"/>
      <c r="T16" s="272" t="s">
        <v>121</v>
      </c>
      <c r="U16" s="272" t="s">
        <v>479</v>
      </c>
      <c r="V16" s="272" t="s">
        <v>121</v>
      </c>
      <c r="W16" s="272"/>
    </row>
    <row r="17" spans="1:23" ht="16.5" customHeight="1" x14ac:dyDescent="0.25">
      <c r="A17" s="435"/>
      <c r="B17" s="205">
        <v>2</v>
      </c>
      <c r="C17" s="344" t="s">
        <v>6</v>
      </c>
      <c r="D17" s="275" t="s">
        <v>265</v>
      </c>
      <c r="E17" s="193" t="s">
        <v>467</v>
      </c>
      <c r="F17" s="193" t="s">
        <v>467</v>
      </c>
      <c r="G17" s="193" t="s">
        <v>467</v>
      </c>
      <c r="H17" s="193"/>
      <c r="I17" s="193" t="s">
        <v>467</v>
      </c>
      <c r="J17" s="193" t="s">
        <v>123</v>
      </c>
      <c r="K17" s="193" t="s">
        <v>468</v>
      </c>
      <c r="L17" s="335"/>
      <c r="M17" s="250">
        <v>2</v>
      </c>
      <c r="N17" s="193" t="s">
        <v>121</v>
      </c>
      <c r="O17" s="275" t="s">
        <v>265</v>
      </c>
      <c r="P17" s="193" t="s">
        <v>467</v>
      </c>
      <c r="Q17" s="193" t="s">
        <v>132</v>
      </c>
      <c r="R17" s="193" t="s">
        <v>467</v>
      </c>
      <c r="S17" s="193"/>
      <c r="T17" s="193" t="s">
        <v>467</v>
      </c>
      <c r="U17" s="193" t="s">
        <v>132</v>
      </c>
      <c r="V17" s="193" t="s">
        <v>468</v>
      </c>
      <c r="W17" s="193"/>
    </row>
    <row r="18" spans="1:23" ht="16.5" customHeight="1" x14ac:dyDescent="0.25">
      <c r="A18" s="435"/>
      <c r="B18" s="205">
        <v>3</v>
      </c>
      <c r="C18" s="193" t="s">
        <v>121</v>
      </c>
      <c r="D18" s="344" t="s">
        <v>6</v>
      </c>
      <c r="E18" s="275" t="s">
        <v>150</v>
      </c>
      <c r="F18" s="193" t="s">
        <v>126</v>
      </c>
      <c r="G18" s="193" t="s">
        <v>467</v>
      </c>
      <c r="H18" s="193"/>
      <c r="I18" s="193" t="s">
        <v>467</v>
      </c>
      <c r="J18" s="193" t="s">
        <v>480</v>
      </c>
      <c r="K18" s="276" t="s">
        <v>338</v>
      </c>
      <c r="L18" s="335"/>
      <c r="M18" s="250">
        <v>3</v>
      </c>
      <c r="N18" s="193" t="s">
        <v>467</v>
      </c>
      <c r="O18" s="193" t="s">
        <v>126</v>
      </c>
      <c r="P18" s="275" t="s">
        <v>150</v>
      </c>
      <c r="Q18" s="281" t="s">
        <v>123</v>
      </c>
      <c r="R18" s="193" t="s">
        <v>467</v>
      </c>
      <c r="S18" s="193"/>
      <c r="T18" s="193" t="s">
        <v>467</v>
      </c>
      <c r="U18" s="193" t="s">
        <v>480</v>
      </c>
      <c r="V18" s="276" t="s">
        <v>338</v>
      </c>
      <c r="W18" s="193"/>
    </row>
    <row r="19" spans="1:23" ht="16.5" customHeight="1" x14ac:dyDescent="0.25">
      <c r="A19" s="435"/>
      <c r="B19" s="205">
        <v>4</v>
      </c>
      <c r="C19" s="193" t="s">
        <v>467</v>
      </c>
      <c r="D19" s="193"/>
      <c r="E19" s="275" t="s">
        <v>150</v>
      </c>
      <c r="F19" s="193"/>
      <c r="G19" s="274" t="s">
        <v>5</v>
      </c>
      <c r="H19" s="193"/>
      <c r="I19" s="193" t="s">
        <v>126</v>
      </c>
      <c r="J19" s="193"/>
      <c r="K19" s="275" t="s">
        <v>265</v>
      </c>
      <c r="L19" s="335"/>
      <c r="M19" s="250">
        <v>4</v>
      </c>
      <c r="N19" s="193" t="s">
        <v>467</v>
      </c>
      <c r="O19" s="193"/>
      <c r="P19" s="275" t="s">
        <v>150</v>
      </c>
      <c r="Q19" s="193"/>
      <c r="R19" s="274" t="s">
        <v>5</v>
      </c>
      <c r="S19" s="193"/>
      <c r="T19" s="193" t="s">
        <v>126</v>
      </c>
      <c r="U19" s="193"/>
      <c r="V19" s="275" t="s">
        <v>265</v>
      </c>
      <c r="W19" s="193"/>
    </row>
    <row r="20" spans="1:23" ht="16.5" customHeight="1" x14ac:dyDescent="0.25">
      <c r="A20" s="436"/>
      <c r="B20" s="206">
        <v>5</v>
      </c>
      <c r="C20" s="194"/>
      <c r="D20" s="194"/>
      <c r="E20" s="194"/>
      <c r="F20" s="194"/>
      <c r="G20" s="194"/>
      <c r="H20" s="194"/>
      <c r="I20" s="194"/>
      <c r="J20" s="194"/>
      <c r="K20" s="288" t="s">
        <v>265</v>
      </c>
      <c r="L20" s="336"/>
      <c r="M20" s="255">
        <v>5</v>
      </c>
      <c r="N20" s="194"/>
      <c r="O20" s="194"/>
      <c r="P20" s="194"/>
      <c r="Q20" s="194"/>
      <c r="R20" s="194"/>
      <c r="S20" s="194"/>
      <c r="T20" s="194"/>
      <c r="U20" s="194"/>
      <c r="V20" s="288" t="s">
        <v>265</v>
      </c>
      <c r="W20" s="194"/>
    </row>
    <row r="21" spans="1:23" ht="16.5" customHeight="1" x14ac:dyDescent="0.25">
      <c r="A21" s="431" t="s">
        <v>374</v>
      </c>
      <c r="B21" s="207">
        <v>1</v>
      </c>
      <c r="C21" s="243" t="s">
        <v>337</v>
      </c>
      <c r="D21" s="271" t="s">
        <v>150</v>
      </c>
      <c r="E21" s="193" t="s">
        <v>121</v>
      </c>
      <c r="F21" s="272" t="s">
        <v>479</v>
      </c>
      <c r="G21" s="271" t="s">
        <v>265</v>
      </c>
      <c r="H21" s="272"/>
      <c r="I21" s="271" t="s">
        <v>5</v>
      </c>
      <c r="J21" s="343" t="s">
        <v>6</v>
      </c>
      <c r="K21" s="193" t="s">
        <v>121</v>
      </c>
      <c r="L21" s="337"/>
      <c r="M21" s="258">
        <v>1</v>
      </c>
      <c r="N21" s="243" t="s">
        <v>337</v>
      </c>
      <c r="O21" s="271" t="s">
        <v>150</v>
      </c>
      <c r="P21" s="272" t="s">
        <v>121</v>
      </c>
      <c r="Q21" s="272" t="s">
        <v>480</v>
      </c>
      <c r="R21" s="271" t="s">
        <v>265</v>
      </c>
      <c r="S21" s="193"/>
      <c r="T21" s="271" t="s">
        <v>5</v>
      </c>
      <c r="U21" s="272" t="s">
        <v>479</v>
      </c>
      <c r="V21" s="272" t="s">
        <v>121</v>
      </c>
      <c r="W21" s="272"/>
    </row>
    <row r="22" spans="1:23" ht="16.5" customHeight="1" x14ac:dyDescent="0.25">
      <c r="A22" s="435"/>
      <c r="B22" s="205">
        <v>2</v>
      </c>
      <c r="C22" s="193" t="s">
        <v>121</v>
      </c>
      <c r="D22" s="275" t="s">
        <v>150</v>
      </c>
      <c r="E22" s="193" t="s">
        <v>467</v>
      </c>
      <c r="F22" s="193" t="s">
        <v>123</v>
      </c>
      <c r="G22" s="275" t="s">
        <v>265</v>
      </c>
      <c r="H22" s="193"/>
      <c r="I22" s="193" t="s">
        <v>121</v>
      </c>
      <c r="J22" s="344" t="s">
        <v>6</v>
      </c>
      <c r="K22" s="193" t="s">
        <v>467</v>
      </c>
      <c r="L22" s="335"/>
      <c r="M22" s="250">
        <v>2</v>
      </c>
      <c r="N22" s="193" t="s">
        <v>121</v>
      </c>
      <c r="O22" s="275" t="s">
        <v>150</v>
      </c>
      <c r="P22" s="193" t="s">
        <v>467</v>
      </c>
      <c r="Q22" s="193" t="s">
        <v>123</v>
      </c>
      <c r="R22" s="275" t="s">
        <v>265</v>
      </c>
      <c r="S22" s="193"/>
      <c r="T22" s="193" t="s">
        <v>121</v>
      </c>
      <c r="U22" s="193" t="s">
        <v>132</v>
      </c>
      <c r="V22" s="193" t="s">
        <v>467</v>
      </c>
      <c r="W22" s="193"/>
    </row>
    <row r="23" spans="1:23" ht="16.5" customHeight="1" x14ac:dyDescent="0.25">
      <c r="A23" s="435"/>
      <c r="B23" s="205">
        <v>3</v>
      </c>
      <c r="C23" s="193" t="s">
        <v>467</v>
      </c>
      <c r="D23" s="193" t="s">
        <v>467</v>
      </c>
      <c r="E23" s="193" t="s">
        <v>467</v>
      </c>
      <c r="F23" s="193" t="s">
        <v>480</v>
      </c>
      <c r="G23" s="193" t="s">
        <v>121</v>
      </c>
      <c r="H23" s="193"/>
      <c r="I23" s="193" t="s">
        <v>467</v>
      </c>
      <c r="J23" s="276" t="s">
        <v>338</v>
      </c>
      <c r="K23" s="193" t="s">
        <v>468</v>
      </c>
      <c r="L23" s="335"/>
      <c r="M23" s="250">
        <v>3</v>
      </c>
      <c r="N23" s="193" t="s">
        <v>467</v>
      </c>
      <c r="O23" s="193" t="s">
        <v>126</v>
      </c>
      <c r="P23" s="193" t="s">
        <v>467</v>
      </c>
      <c r="Q23" s="193" t="s">
        <v>126</v>
      </c>
      <c r="R23" s="193" t="s">
        <v>121</v>
      </c>
      <c r="S23" s="193"/>
      <c r="T23" s="193" t="s">
        <v>467</v>
      </c>
      <c r="U23" s="276" t="s">
        <v>338</v>
      </c>
      <c r="V23" s="193" t="s">
        <v>468</v>
      </c>
      <c r="W23" s="193"/>
    </row>
    <row r="24" spans="1:23" ht="16.5" customHeight="1" x14ac:dyDescent="0.25">
      <c r="A24" s="435"/>
      <c r="B24" s="205">
        <v>4</v>
      </c>
      <c r="C24" s="193" t="s">
        <v>467</v>
      </c>
      <c r="D24" s="193"/>
      <c r="E24" s="193" t="s">
        <v>126</v>
      </c>
      <c r="F24" s="193"/>
      <c r="G24" s="193" t="s">
        <v>467</v>
      </c>
      <c r="H24" s="193"/>
      <c r="I24" s="193" t="s">
        <v>126</v>
      </c>
      <c r="J24" s="193"/>
      <c r="K24" s="275" t="s">
        <v>265</v>
      </c>
      <c r="L24" s="335"/>
      <c r="M24" s="250">
        <v>4</v>
      </c>
      <c r="N24" s="193" t="s">
        <v>467</v>
      </c>
      <c r="O24" s="193"/>
      <c r="P24" s="193" t="s">
        <v>132</v>
      </c>
      <c r="Q24" s="193"/>
      <c r="R24" s="193" t="s">
        <v>467</v>
      </c>
      <c r="S24" s="193"/>
      <c r="T24" s="193" t="s">
        <v>467</v>
      </c>
      <c r="U24" s="193"/>
      <c r="V24" s="275" t="s">
        <v>265</v>
      </c>
      <c r="W24" s="193"/>
    </row>
    <row r="25" spans="1:23" ht="16.5" customHeight="1" x14ac:dyDescent="0.25">
      <c r="A25" s="436"/>
      <c r="B25" s="206">
        <v>5</v>
      </c>
      <c r="C25" s="275"/>
      <c r="D25" s="194"/>
      <c r="E25" s="194"/>
      <c r="F25" s="194"/>
      <c r="G25" s="194"/>
      <c r="H25" s="194"/>
      <c r="I25" s="194"/>
      <c r="J25" s="194"/>
      <c r="K25" s="278" t="s">
        <v>265</v>
      </c>
      <c r="L25" s="336"/>
      <c r="M25" s="255">
        <v>5</v>
      </c>
      <c r="N25" s="275"/>
      <c r="O25" s="194"/>
      <c r="P25" s="194"/>
      <c r="Q25" s="194"/>
      <c r="R25" s="194"/>
      <c r="S25" s="194"/>
      <c r="T25" s="194"/>
      <c r="U25" s="194"/>
      <c r="V25" s="278" t="s">
        <v>265</v>
      </c>
      <c r="W25" s="194"/>
    </row>
    <row r="26" spans="1:23" ht="16.5" customHeight="1" x14ac:dyDescent="0.25">
      <c r="A26" s="430" t="s">
        <v>377</v>
      </c>
      <c r="B26" s="207">
        <v>1</v>
      </c>
      <c r="C26" s="243" t="s">
        <v>337</v>
      </c>
      <c r="D26" s="272" t="s">
        <v>467</v>
      </c>
      <c r="E26" s="193" t="s">
        <v>121</v>
      </c>
      <c r="F26" s="272" t="s">
        <v>479</v>
      </c>
      <c r="G26" s="193" t="s">
        <v>121</v>
      </c>
      <c r="H26" s="283"/>
      <c r="I26" s="193" t="s">
        <v>121</v>
      </c>
      <c r="J26" s="271" t="s">
        <v>5</v>
      </c>
      <c r="K26" s="193" t="s">
        <v>121</v>
      </c>
      <c r="L26" s="337"/>
      <c r="M26" s="258">
        <v>1</v>
      </c>
      <c r="N26" s="243" t="s">
        <v>337</v>
      </c>
      <c r="O26" s="272" t="s">
        <v>467</v>
      </c>
      <c r="P26" s="272" t="s">
        <v>121</v>
      </c>
      <c r="Q26" s="272" t="s">
        <v>467</v>
      </c>
      <c r="R26" s="272" t="s">
        <v>121</v>
      </c>
      <c r="S26" s="283"/>
      <c r="T26" s="272" t="s">
        <v>121</v>
      </c>
      <c r="U26" s="271" t="s">
        <v>5</v>
      </c>
      <c r="V26" s="272" t="s">
        <v>121</v>
      </c>
      <c r="W26" s="272"/>
    </row>
    <row r="27" spans="1:23" ht="16.5" customHeight="1" x14ac:dyDescent="0.25">
      <c r="A27" s="431"/>
      <c r="B27" s="205">
        <v>2</v>
      </c>
      <c r="C27" s="193" t="s">
        <v>121</v>
      </c>
      <c r="D27" s="282" t="s">
        <v>467</v>
      </c>
      <c r="E27" s="193" t="s">
        <v>467</v>
      </c>
      <c r="F27" s="193" t="s">
        <v>123</v>
      </c>
      <c r="G27" s="193" t="s">
        <v>467</v>
      </c>
      <c r="H27" s="277"/>
      <c r="I27" s="193" t="s">
        <v>467</v>
      </c>
      <c r="J27" s="275" t="s">
        <v>150</v>
      </c>
      <c r="K27" s="193" t="s">
        <v>132</v>
      </c>
      <c r="L27" s="335"/>
      <c r="M27" s="250">
        <v>2</v>
      </c>
      <c r="N27" s="193" t="s">
        <v>121</v>
      </c>
      <c r="O27" s="282" t="s">
        <v>467</v>
      </c>
      <c r="P27" s="193" t="s">
        <v>467</v>
      </c>
      <c r="Q27" s="193" t="s">
        <v>123</v>
      </c>
      <c r="R27" s="193" t="s">
        <v>467</v>
      </c>
      <c r="S27" s="284"/>
      <c r="T27" s="193" t="s">
        <v>467</v>
      </c>
      <c r="U27" s="275" t="s">
        <v>150</v>
      </c>
      <c r="V27" s="193" t="s">
        <v>468</v>
      </c>
      <c r="W27" s="193"/>
    </row>
    <row r="28" spans="1:23" ht="16.5" customHeight="1" x14ac:dyDescent="0.25">
      <c r="A28" s="431"/>
      <c r="B28" s="205">
        <v>3</v>
      </c>
      <c r="C28" s="275" t="s">
        <v>265</v>
      </c>
      <c r="D28" s="193" t="s">
        <v>126</v>
      </c>
      <c r="E28" s="193" t="s">
        <v>467</v>
      </c>
      <c r="F28" s="193" t="s">
        <v>480</v>
      </c>
      <c r="G28" s="275" t="s">
        <v>265</v>
      </c>
      <c r="H28" s="285"/>
      <c r="I28" s="282" t="s">
        <v>467</v>
      </c>
      <c r="J28" s="275" t="s">
        <v>150</v>
      </c>
      <c r="K28" s="193" t="s">
        <v>467</v>
      </c>
      <c r="L28" s="335"/>
      <c r="M28" s="250">
        <v>3</v>
      </c>
      <c r="N28" s="275" t="s">
        <v>265</v>
      </c>
      <c r="O28" s="193" t="s">
        <v>480</v>
      </c>
      <c r="P28" s="193" t="s">
        <v>467</v>
      </c>
      <c r="Q28" s="193" t="s">
        <v>479</v>
      </c>
      <c r="R28" s="275" t="s">
        <v>265</v>
      </c>
      <c r="S28" s="285"/>
      <c r="T28" s="193" t="s">
        <v>467</v>
      </c>
      <c r="U28" s="274" t="s">
        <v>150</v>
      </c>
      <c r="V28" s="344" t="s">
        <v>6</v>
      </c>
      <c r="W28" s="193"/>
    </row>
    <row r="29" spans="1:23" ht="16.5" customHeight="1" x14ac:dyDescent="0.25">
      <c r="A29" s="431"/>
      <c r="B29" s="205">
        <v>4</v>
      </c>
      <c r="C29" s="275" t="s">
        <v>265</v>
      </c>
      <c r="D29" s="277"/>
      <c r="E29" s="193" t="s">
        <v>132</v>
      </c>
      <c r="F29" s="193"/>
      <c r="G29" s="275" t="s">
        <v>265</v>
      </c>
      <c r="H29" s="285"/>
      <c r="I29" s="193" t="s">
        <v>126</v>
      </c>
      <c r="J29" s="193"/>
      <c r="K29" s="193" t="s">
        <v>468</v>
      </c>
      <c r="L29" s="335"/>
      <c r="M29" s="250">
        <v>4</v>
      </c>
      <c r="N29" s="275" t="s">
        <v>265</v>
      </c>
      <c r="O29" s="277"/>
      <c r="P29" s="193" t="s">
        <v>126</v>
      </c>
      <c r="Q29" s="193"/>
      <c r="R29" s="275" t="s">
        <v>265</v>
      </c>
      <c r="S29" s="285"/>
      <c r="T29" s="193" t="s">
        <v>126</v>
      </c>
      <c r="U29" s="193"/>
      <c r="V29" s="344" t="s">
        <v>6</v>
      </c>
      <c r="W29" s="193"/>
    </row>
    <row r="30" spans="1:23" ht="16.5" customHeight="1" x14ac:dyDescent="0.25">
      <c r="A30" s="432"/>
      <c r="B30" s="206">
        <v>5</v>
      </c>
      <c r="C30" s="278"/>
      <c r="D30" s="279"/>
      <c r="E30" s="194"/>
      <c r="F30" s="194"/>
      <c r="G30" s="278"/>
      <c r="H30" s="194"/>
      <c r="I30" s="194"/>
      <c r="J30" s="194"/>
      <c r="K30" s="286" t="s">
        <v>338</v>
      </c>
      <c r="L30" s="336"/>
      <c r="M30" s="255">
        <v>5</v>
      </c>
      <c r="N30" s="278"/>
      <c r="O30" s="279"/>
      <c r="P30" s="194"/>
      <c r="Q30" s="194"/>
      <c r="R30" s="278"/>
      <c r="S30" s="194"/>
      <c r="T30" s="194"/>
      <c r="U30" s="194"/>
      <c r="V30" s="286" t="s">
        <v>338</v>
      </c>
      <c r="W30" s="194"/>
    </row>
    <row r="31" spans="1:23" ht="16.5" customHeight="1" x14ac:dyDescent="0.25">
      <c r="A31" s="430" t="s">
        <v>375</v>
      </c>
      <c r="B31" s="207">
        <v>1</v>
      </c>
      <c r="C31" s="243" t="s">
        <v>337</v>
      </c>
      <c r="D31" s="283" t="s">
        <v>338</v>
      </c>
      <c r="E31" s="193" t="s">
        <v>121</v>
      </c>
      <c r="F31" s="272" t="s">
        <v>479</v>
      </c>
      <c r="G31" s="193" t="s">
        <v>121</v>
      </c>
      <c r="H31" s="287"/>
      <c r="I31" s="193" t="s">
        <v>121</v>
      </c>
      <c r="J31" s="272" t="s">
        <v>467</v>
      </c>
      <c r="K31" s="193" t="s">
        <v>121</v>
      </c>
      <c r="L31" s="337"/>
      <c r="M31" s="258">
        <v>1</v>
      </c>
      <c r="N31" s="243" t="s">
        <v>337</v>
      </c>
      <c r="O31" s="283" t="s">
        <v>338</v>
      </c>
      <c r="P31" s="272" t="s">
        <v>121</v>
      </c>
      <c r="Q31" s="272" t="s">
        <v>467</v>
      </c>
      <c r="R31" s="272" t="s">
        <v>121</v>
      </c>
      <c r="S31" s="287"/>
      <c r="T31" s="272" t="s">
        <v>121</v>
      </c>
      <c r="U31" s="272" t="s">
        <v>479</v>
      </c>
      <c r="V31" s="272" t="s">
        <v>121</v>
      </c>
      <c r="W31" s="272"/>
    </row>
    <row r="32" spans="1:23" ht="16.5" customHeight="1" x14ac:dyDescent="0.25">
      <c r="A32" s="431"/>
      <c r="B32" s="205">
        <v>2</v>
      </c>
      <c r="C32" s="193" t="s">
        <v>121</v>
      </c>
      <c r="D32" s="193" t="s">
        <v>467</v>
      </c>
      <c r="E32" s="193" t="s">
        <v>467</v>
      </c>
      <c r="F32" s="193" t="s">
        <v>123</v>
      </c>
      <c r="G32" s="193" t="s">
        <v>467</v>
      </c>
      <c r="H32" s="284"/>
      <c r="I32" s="193" t="s">
        <v>467</v>
      </c>
      <c r="J32" s="193" t="s">
        <v>467</v>
      </c>
      <c r="K32" s="193" t="s">
        <v>467</v>
      </c>
      <c r="L32" s="335"/>
      <c r="M32" s="250">
        <v>2</v>
      </c>
      <c r="N32" s="344" t="s">
        <v>6</v>
      </c>
      <c r="O32" s="193" t="s">
        <v>467</v>
      </c>
      <c r="P32" s="193" t="s">
        <v>467</v>
      </c>
      <c r="Q32" s="193" t="s">
        <v>126</v>
      </c>
      <c r="R32" s="193" t="s">
        <v>467</v>
      </c>
      <c r="S32" s="284"/>
      <c r="T32" s="193" t="s">
        <v>467</v>
      </c>
      <c r="U32" s="193" t="s">
        <v>123</v>
      </c>
      <c r="V32" s="193" t="s">
        <v>467</v>
      </c>
      <c r="W32" s="193"/>
    </row>
    <row r="33" spans="1:23" ht="16.5" customHeight="1" x14ac:dyDescent="0.25">
      <c r="A33" s="431"/>
      <c r="B33" s="205">
        <v>3</v>
      </c>
      <c r="C33" s="193" t="s">
        <v>467</v>
      </c>
      <c r="D33" s="193" t="s">
        <v>126</v>
      </c>
      <c r="E33" s="275" t="s">
        <v>265</v>
      </c>
      <c r="F33" s="193" t="s">
        <v>480</v>
      </c>
      <c r="G33" s="275" t="s">
        <v>150</v>
      </c>
      <c r="H33" s="285"/>
      <c r="I33" s="275" t="s">
        <v>265</v>
      </c>
      <c r="J33" s="193" t="s">
        <v>132</v>
      </c>
      <c r="K33" s="193" t="s">
        <v>126</v>
      </c>
      <c r="L33" s="335"/>
      <c r="M33" s="250">
        <v>3</v>
      </c>
      <c r="N33" s="193" t="s">
        <v>121</v>
      </c>
      <c r="O33" s="344" t="s">
        <v>6</v>
      </c>
      <c r="P33" s="275" t="s">
        <v>265</v>
      </c>
      <c r="Q33" s="193" t="s">
        <v>480</v>
      </c>
      <c r="R33" s="275" t="s">
        <v>150</v>
      </c>
      <c r="S33" s="285"/>
      <c r="T33" s="275" t="s">
        <v>265</v>
      </c>
      <c r="U33" s="193" t="s">
        <v>126</v>
      </c>
      <c r="V33" s="193" t="s">
        <v>467</v>
      </c>
      <c r="W33" s="193"/>
    </row>
    <row r="34" spans="1:23" ht="16.5" customHeight="1" x14ac:dyDescent="0.25">
      <c r="A34" s="431"/>
      <c r="B34" s="205">
        <v>4</v>
      </c>
      <c r="C34" s="193" t="s">
        <v>132</v>
      </c>
      <c r="D34" s="277"/>
      <c r="E34" s="275" t="s">
        <v>265</v>
      </c>
      <c r="F34" s="193"/>
      <c r="G34" s="275" t="s">
        <v>150</v>
      </c>
      <c r="H34" s="285"/>
      <c r="I34" s="275" t="s">
        <v>265</v>
      </c>
      <c r="J34" s="193"/>
      <c r="K34" s="282" t="s">
        <v>468</v>
      </c>
      <c r="L34" s="335"/>
      <c r="M34" s="250">
        <v>4</v>
      </c>
      <c r="N34" s="193" t="s">
        <v>467</v>
      </c>
      <c r="O34" s="277"/>
      <c r="P34" s="275" t="s">
        <v>265</v>
      </c>
      <c r="Q34" s="193"/>
      <c r="R34" s="275" t="s">
        <v>150</v>
      </c>
      <c r="S34" s="285"/>
      <c r="T34" s="275" t="s">
        <v>265</v>
      </c>
      <c r="U34" s="193"/>
      <c r="V34" s="282" t="s">
        <v>468</v>
      </c>
      <c r="W34" s="193"/>
    </row>
    <row r="35" spans="1:23" ht="16.5" customHeight="1" x14ac:dyDescent="0.25">
      <c r="A35" s="432"/>
      <c r="B35" s="206">
        <v>5</v>
      </c>
      <c r="C35" s="194"/>
      <c r="D35" s="279"/>
      <c r="E35" s="194"/>
      <c r="F35" s="194"/>
      <c r="G35" s="194"/>
      <c r="H35" s="194"/>
      <c r="I35" s="194"/>
      <c r="J35" s="194"/>
      <c r="K35" s="278" t="s">
        <v>5</v>
      </c>
      <c r="L35" s="336"/>
      <c r="M35" s="255">
        <v>5</v>
      </c>
      <c r="N35" s="194"/>
      <c r="O35" s="279"/>
      <c r="P35" s="194"/>
      <c r="Q35" s="194"/>
      <c r="R35" s="194"/>
      <c r="S35" s="194"/>
      <c r="T35" s="194"/>
      <c r="U35" s="194"/>
      <c r="V35" s="278" t="s">
        <v>5</v>
      </c>
      <c r="W35" s="194"/>
    </row>
  </sheetData>
  <mergeCells count="24">
    <mergeCell ref="R4:S4"/>
    <mergeCell ref="A4:A5"/>
    <mergeCell ref="B4:B5"/>
    <mergeCell ref="Q2:W2"/>
    <mergeCell ref="B3:L3"/>
    <mergeCell ref="M3:W3"/>
    <mergeCell ref="F2:L2"/>
    <mergeCell ref="M2:O2"/>
    <mergeCell ref="A26:A30"/>
    <mergeCell ref="A31:A35"/>
    <mergeCell ref="T4:U4"/>
    <mergeCell ref="V4:W4"/>
    <mergeCell ref="A6:A10"/>
    <mergeCell ref="A11:A15"/>
    <mergeCell ref="A16:A20"/>
    <mergeCell ref="A21:A25"/>
    <mergeCell ref="I4:J4"/>
    <mergeCell ref="K4:L4"/>
    <mergeCell ref="M4:M5"/>
    <mergeCell ref="N4:O4"/>
    <mergeCell ref="P4:Q4"/>
    <mergeCell ref="C4:D4"/>
    <mergeCell ref="E4:F4"/>
    <mergeCell ref="G4:H4"/>
  </mergeCells>
  <pageMargins left="0.7" right="0.7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UN42"/>
  <sheetViews>
    <sheetView topLeftCell="A22" workbookViewId="0">
      <selection activeCell="O16" sqref="O16"/>
    </sheetView>
  </sheetViews>
  <sheetFormatPr defaultRowHeight="18.75" x14ac:dyDescent="0.3"/>
  <cols>
    <col min="1" max="1" width="7.5703125" style="26" customWidth="1"/>
    <col min="2" max="11" width="7.7109375" style="26" customWidth="1"/>
    <col min="12" max="12" width="7.5703125" style="26" customWidth="1"/>
    <col min="13" max="224" width="9.140625" style="59"/>
    <col min="225" max="225" width="13.140625" style="59" customWidth="1"/>
    <col min="226" max="226" width="8.28515625" style="59" customWidth="1"/>
    <col min="227" max="236" width="12.140625" style="59" customWidth="1"/>
    <col min="237" max="480" width="9.140625" style="59"/>
    <col min="481" max="481" width="13.140625" style="59" customWidth="1"/>
    <col min="482" max="482" width="8.28515625" style="59" customWidth="1"/>
    <col min="483" max="492" width="12.140625" style="59" customWidth="1"/>
    <col min="493" max="736" width="9.140625" style="59"/>
    <col min="737" max="737" width="13.140625" style="59" customWidth="1"/>
    <col min="738" max="738" width="8.28515625" style="59" customWidth="1"/>
    <col min="739" max="748" width="12.140625" style="59" customWidth="1"/>
    <col min="749" max="992" width="9.140625" style="59"/>
    <col min="993" max="993" width="13.140625" style="59" customWidth="1"/>
    <col min="994" max="994" width="8.28515625" style="59" customWidth="1"/>
    <col min="995" max="1004" width="12.140625" style="59" customWidth="1"/>
    <col min="1005" max="1248" width="9.140625" style="59"/>
    <col min="1249" max="1249" width="13.140625" style="59" customWidth="1"/>
    <col min="1250" max="1250" width="8.28515625" style="59" customWidth="1"/>
    <col min="1251" max="1260" width="12.140625" style="59" customWidth="1"/>
    <col min="1261" max="1504" width="9.140625" style="59"/>
    <col min="1505" max="1505" width="13.140625" style="59" customWidth="1"/>
    <col min="1506" max="1506" width="8.28515625" style="59" customWidth="1"/>
    <col min="1507" max="1516" width="12.140625" style="59" customWidth="1"/>
    <col min="1517" max="1760" width="9.140625" style="59"/>
    <col min="1761" max="1761" width="13.140625" style="59" customWidth="1"/>
    <col min="1762" max="1762" width="8.28515625" style="59" customWidth="1"/>
    <col min="1763" max="1772" width="12.140625" style="59" customWidth="1"/>
    <col min="1773" max="2016" width="9.140625" style="59"/>
    <col min="2017" max="2017" width="13.140625" style="59" customWidth="1"/>
    <col min="2018" max="2018" width="8.28515625" style="59" customWidth="1"/>
    <col min="2019" max="2028" width="12.140625" style="59" customWidth="1"/>
    <col min="2029" max="2272" width="9.140625" style="59"/>
    <col min="2273" max="2273" width="13.140625" style="59" customWidth="1"/>
    <col min="2274" max="2274" width="8.28515625" style="59" customWidth="1"/>
    <col min="2275" max="2284" width="12.140625" style="59" customWidth="1"/>
    <col min="2285" max="2528" width="9.140625" style="59"/>
    <col min="2529" max="2529" width="13.140625" style="59" customWidth="1"/>
    <col min="2530" max="2530" width="8.28515625" style="59" customWidth="1"/>
    <col min="2531" max="2540" width="12.140625" style="59" customWidth="1"/>
    <col min="2541" max="2784" width="9.140625" style="59"/>
    <col min="2785" max="2785" width="13.140625" style="59" customWidth="1"/>
    <col min="2786" max="2786" width="8.28515625" style="59" customWidth="1"/>
    <col min="2787" max="2796" width="12.140625" style="59" customWidth="1"/>
    <col min="2797" max="3040" width="9.140625" style="59"/>
    <col min="3041" max="3041" width="13.140625" style="59" customWidth="1"/>
    <col min="3042" max="3042" width="8.28515625" style="59" customWidth="1"/>
    <col min="3043" max="3052" width="12.140625" style="59" customWidth="1"/>
    <col min="3053" max="3296" width="9.140625" style="59"/>
    <col min="3297" max="3297" width="13.140625" style="59" customWidth="1"/>
    <col min="3298" max="3298" width="8.28515625" style="59" customWidth="1"/>
    <col min="3299" max="3308" width="12.140625" style="59" customWidth="1"/>
    <col min="3309" max="3552" width="9.140625" style="59"/>
    <col min="3553" max="3553" width="13.140625" style="59" customWidth="1"/>
    <col min="3554" max="3554" width="8.28515625" style="59" customWidth="1"/>
    <col min="3555" max="3564" width="12.140625" style="59" customWidth="1"/>
    <col min="3565" max="3808" width="9.140625" style="59"/>
    <col min="3809" max="3809" width="13.140625" style="59" customWidth="1"/>
    <col min="3810" max="3810" width="8.28515625" style="59" customWidth="1"/>
    <col min="3811" max="3820" width="12.140625" style="59" customWidth="1"/>
    <col min="3821" max="4064" width="9.140625" style="59"/>
    <col min="4065" max="4065" width="13.140625" style="59" customWidth="1"/>
    <col min="4066" max="4066" width="8.28515625" style="59" customWidth="1"/>
    <col min="4067" max="4076" width="12.140625" style="59" customWidth="1"/>
    <col min="4077" max="4320" width="9.140625" style="59"/>
    <col min="4321" max="4321" width="13.140625" style="59" customWidth="1"/>
    <col min="4322" max="4322" width="8.28515625" style="59" customWidth="1"/>
    <col min="4323" max="4332" width="12.140625" style="59" customWidth="1"/>
    <col min="4333" max="4576" width="9.140625" style="59"/>
    <col min="4577" max="4577" width="13.140625" style="59" customWidth="1"/>
    <col min="4578" max="4578" width="8.28515625" style="59" customWidth="1"/>
    <col min="4579" max="4588" width="12.140625" style="59" customWidth="1"/>
    <col min="4589" max="4832" width="9.140625" style="59"/>
    <col min="4833" max="4833" width="13.140625" style="59" customWidth="1"/>
    <col min="4834" max="4834" width="8.28515625" style="59" customWidth="1"/>
    <col min="4835" max="4844" width="12.140625" style="59" customWidth="1"/>
    <col min="4845" max="5088" width="9.140625" style="59"/>
    <col min="5089" max="5089" width="13.140625" style="59" customWidth="1"/>
    <col min="5090" max="5090" width="8.28515625" style="59" customWidth="1"/>
    <col min="5091" max="5100" width="12.140625" style="59" customWidth="1"/>
    <col min="5101" max="5344" width="9.140625" style="59"/>
    <col min="5345" max="5345" width="13.140625" style="59" customWidth="1"/>
    <col min="5346" max="5346" width="8.28515625" style="59" customWidth="1"/>
    <col min="5347" max="5356" width="12.140625" style="59" customWidth="1"/>
    <col min="5357" max="5600" width="9.140625" style="59"/>
    <col min="5601" max="5601" width="13.140625" style="59" customWidth="1"/>
    <col min="5602" max="5602" width="8.28515625" style="59" customWidth="1"/>
    <col min="5603" max="5612" width="12.140625" style="59" customWidth="1"/>
    <col min="5613" max="5856" width="9.140625" style="59"/>
    <col min="5857" max="5857" width="13.140625" style="59" customWidth="1"/>
    <col min="5858" max="5858" width="8.28515625" style="59" customWidth="1"/>
    <col min="5859" max="5868" width="12.140625" style="59" customWidth="1"/>
    <col min="5869" max="6112" width="9.140625" style="59"/>
    <col min="6113" max="6113" width="13.140625" style="59" customWidth="1"/>
    <col min="6114" max="6114" width="8.28515625" style="59" customWidth="1"/>
    <col min="6115" max="6124" width="12.140625" style="59" customWidth="1"/>
    <col min="6125" max="6368" width="9.140625" style="59"/>
    <col min="6369" max="6369" width="13.140625" style="59" customWidth="1"/>
    <col min="6370" max="6370" width="8.28515625" style="59" customWidth="1"/>
    <col min="6371" max="6380" width="12.140625" style="59" customWidth="1"/>
    <col min="6381" max="6624" width="9.140625" style="59"/>
    <col min="6625" max="6625" width="13.140625" style="59" customWidth="1"/>
    <col min="6626" max="6626" width="8.28515625" style="59" customWidth="1"/>
    <col min="6627" max="6636" width="12.140625" style="59" customWidth="1"/>
    <col min="6637" max="6880" width="9.140625" style="59"/>
    <col min="6881" max="6881" width="13.140625" style="59" customWidth="1"/>
    <col min="6882" max="6882" width="8.28515625" style="59" customWidth="1"/>
    <col min="6883" max="6892" width="12.140625" style="59" customWidth="1"/>
    <col min="6893" max="7136" width="9.140625" style="59"/>
    <col min="7137" max="7137" width="13.140625" style="59" customWidth="1"/>
    <col min="7138" max="7138" width="8.28515625" style="59" customWidth="1"/>
    <col min="7139" max="7148" width="12.140625" style="59" customWidth="1"/>
    <col min="7149" max="7392" width="9.140625" style="59"/>
    <col min="7393" max="7393" width="13.140625" style="59" customWidth="1"/>
    <col min="7394" max="7394" width="8.28515625" style="59" customWidth="1"/>
    <col min="7395" max="7404" width="12.140625" style="59" customWidth="1"/>
    <col min="7405" max="7648" width="9.140625" style="59"/>
    <col min="7649" max="7649" width="13.140625" style="59" customWidth="1"/>
    <col min="7650" max="7650" width="8.28515625" style="59" customWidth="1"/>
    <col min="7651" max="7660" width="12.140625" style="59" customWidth="1"/>
    <col min="7661" max="7904" width="9.140625" style="59"/>
    <col min="7905" max="7905" width="13.140625" style="59" customWidth="1"/>
    <col min="7906" max="7906" width="8.28515625" style="59" customWidth="1"/>
    <col min="7907" max="7916" width="12.140625" style="59" customWidth="1"/>
    <col min="7917" max="8160" width="9.140625" style="59"/>
    <col min="8161" max="8161" width="13.140625" style="59" customWidth="1"/>
    <col min="8162" max="8162" width="8.28515625" style="59" customWidth="1"/>
    <col min="8163" max="8172" width="12.140625" style="59" customWidth="1"/>
    <col min="8173" max="8416" width="9.140625" style="59"/>
    <col min="8417" max="8417" width="13.140625" style="59" customWidth="1"/>
    <col min="8418" max="8418" width="8.28515625" style="59" customWidth="1"/>
    <col min="8419" max="8428" width="12.140625" style="59" customWidth="1"/>
    <col min="8429" max="8672" width="9.140625" style="59"/>
    <col min="8673" max="8673" width="13.140625" style="59" customWidth="1"/>
    <col min="8674" max="8674" width="8.28515625" style="59" customWidth="1"/>
    <col min="8675" max="8684" width="12.140625" style="59" customWidth="1"/>
    <col min="8685" max="8928" width="9.140625" style="59"/>
    <col min="8929" max="8929" width="13.140625" style="59" customWidth="1"/>
    <col min="8930" max="8930" width="8.28515625" style="59" customWidth="1"/>
    <col min="8931" max="8940" width="12.140625" style="59" customWidth="1"/>
    <col min="8941" max="9184" width="9.140625" style="59"/>
    <col min="9185" max="9185" width="13.140625" style="59" customWidth="1"/>
    <col min="9186" max="9186" width="8.28515625" style="59" customWidth="1"/>
    <col min="9187" max="9196" width="12.140625" style="59" customWidth="1"/>
    <col min="9197" max="9440" width="9.140625" style="59"/>
    <col min="9441" max="9441" width="13.140625" style="59" customWidth="1"/>
    <col min="9442" max="9442" width="8.28515625" style="59" customWidth="1"/>
    <col min="9443" max="9452" width="12.140625" style="59" customWidth="1"/>
    <col min="9453" max="9696" width="9.140625" style="59"/>
    <col min="9697" max="9697" width="13.140625" style="59" customWidth="1"/>
    <col min="9698" max="9698" width="8.28515625" style="59" customWidth="1"/>
    <col min="9699" max="9708" width="12.140625" style="59" customWidth="1"/>
    <col min="9709" max="9952" width="9.140625" style="59"/>
    <col min="9953" max="9953" width="13.140625" style="59" customWidth="1"/>
    <col min="9954" max="9954" width="8.28515625" style="59" customWidth="1"/>
    <col min="9955" max="9964" width="12.140625" style="59" customWidth="1"/>
    <col min="9965" max="10208" width="9.140625" style="59"/>
    <col min="10209" max="10209" width="13.140625" style="59" customWidth="1"/>
    <col min="10210" max="10210" width="8.28515625" style="59" customWidth="1"/>
    <col min="10211" max="10220" width="12.140625" style="59" customWidth="1"/>
    <col min="10221" max="10464" width="9.140625" style="59"/>
    <col min="10465" max="10465" width="13.140625" style="59" customWidth="1"/>
    <col min="10466" max="10466" width="8.28515625" style="59" customWidth="1"/>
    <col min="10467" max="10476" width="12.140625" style="59" customWidth="1"/>
    <col min="10477" max="10720" width="9.140625" style="59"/>
    <col min="10721" max="10721" width="13.140625" style="59" customWidth="1"/>
    <col min="10722" max="10722" width="8.28515625" style="59" customWidth="1"/>
    <col min="10723" max="10732" width="12.140625" style="59" customWidth="1"/>
    <col min="10733" max="10976" width="9.140625" style="59"/>
    <col min="10977" max="10977" width="13.140625" style="59" customWidth="1"/>
    <col min="10978" max="10978" width="8.28515625" style="59" customWidth="1"/>
    <col min="10979" max="10988" width="12.140625" style="59" customWidth="1"/>
    <col min="10989" max="11232" width="9.140625" style="59"/>
    <col min="11233" max="11233" width="13.140625" style="59" customWidth="1"/>
    <col min="11234" max="11234" width="8.28515625" style="59" customWidth="1"/>
    <col min="11235" max="11244" width="12.140625" style="59" customWidth="1"/>
    <col min="11245" max="11488" width="9.140625" style="59"/>
    <col min="11489" max="11489" width="13.140625" style="59" customWidth="1"/>
    <col min="11490" max="11490" width="8.28515625" style="59" customWidth="1"/>
    <col min="11491" max="11500" width="12.140625" style="59" customWidth="1"/>
    <col min="11501" max="11744" width="9.140625" style="59"/>
    <col min="11745" max="11745" width="13.140625" style="59" customWidth="1"/>
    <col min="11746" max="11746" width="8.28515625" style="59" customWidth="1"/>
    <col min="11747" max="11756" width="12.140625" style="59" customWidth="1"/>
    <col min="11757" max="12000" width="9.140625" style="59"/>
    <col min="12001" max="12001" width="13.140625" style="59" customWidth="1"/>
    <col min="12002" max="12002" width="8.28515625" style="59" customWidth="1"/>
    <col min="12003" max="12012" width="12.140625" style="59" customWidth="1"/>
    <col min="12013" max="12256" width="9.140625" style="59"/>
    <col min="12257" max="12257" width="13.140625" style="59" customWidth="1"/>
    <col min="12258" max="12258" width="8.28515625" style="59" customWidth="1"/>
    <col min="12259" max="12268" width="12.140625" style="59" customWidth="1"/>
    <col min="12269" max="12512" width="9.140625" style="59"/>
    <col min="12513" max="12513" width="13.140625" style="59" customWidth="1"/>
    <col min="12514" max="12514" width="8.28515625" style="59" customWidth="1"/>
    <col min="12515" max="12524" width="12.140625" style="59" customWidth="1"/>
    <col min="12525" max="12768" width="9.140625" style="59"/>
    <col min="12769" max="12769" width="13.140625" style="59" customWidth="1"/>
    <col min="12770" max="12770" width="8.28515625" style="59" customWidth="1"/>
    <col min="12771" max="12780" width="12.140625" style="59" customWidth="1"/>
    <col min="12781" max="13024" width="9.140625" style="59"/>
    <col min="13025" max="13025" width="13.140625" style="59" customWidth="1"/>
    <col min="13026" max="13026" width="8.28515625" style="59" customWidth="1"/>
    <col min="13027" max="13036" width="12.140625" style="59" customWidth="1"/>
    <col min="13037" max="13280" width="9.140625" style="59"/>
    <col min="13281" max="13281" width="13.140625" style="59" customWidth="1"/>
    <col min="13282" max="13282" width="8.28515625" style="59" customWidth="1"/>
    <col min="13283" max="13292" width="12.140625" style="59" customWidth="1"/>
    <col min="13293" max="13536" width="9.140625" style="59"/>
    <col min="13537" max="13537" width="13.140625" style="59" customWidth="1"/>
    <col min="13538" max="13538" width="8.28515625" style="59" customWidth="1"/>
    <col min="13539" max="13548" width="12.140625" style="59" customWidth="1"/>
    <col min="13549" max="13792" width="9.140625" style="59"/>
    <col min="13793" max="13793" width="13.140625" style="59" customWidth="1"/>
    <col min="13794" max="13794" width="8.28515625" style="59" customWidth="1"/>
    <col min="13795" max="13804" width="12.140625" style="59" customWidth="1"/>
    <col min="13805" max="14048" width="9.140625" style="59"/>
    <col min="14049" max="14049" width="13.140625" style="59" customWidth="1"/>
    <col min="14050" max="14050" width="8.28515625" style="59" customWidth="1"/>
    <col min="14051" max="14060" width="12.140625" style="59" customWidth="1"/>
    <col min="14061" max="14304" width="9.140625" style="59"/>
    <col min="14305" max="14305" width="13.140625" style="59" customWidth="1"/>
    <col min="14306" max="14306" width="8.28515625" style="59" customWidth="1"/>
    <col min="14307" max="14316" width="12.140625" style="59" customWidth="1"/>
    <col min="14317" max="14560" width="9.140625" style="59"/>
    <col min="14561" max="14561" width="13.140625" style="59" customWidth="1"/>
    <col min="14562" max="14562" width="8.28515625" style="59" customWidth="1"/>
    <col min="14563" max="14572" width="12.140625" style="59" customWidth="1"/>
    <col min="14573" max="14816" width="9.140625" style="59"/>
    <col min="14817" max="14817" width="13.140625" style="59" customWidth="1"/>
    <col min="14818" max="14818" width="8.28515625" style="59" customWidth="1"/>
    <col min="14819" max="14828" width="12.140625" style="59" customWidth="1"/>
    <col min="14829" max="15072" width="9.140625" style="59"/>
    <col min="15073" max="15073" width="13.140625" style="59" customWidth="1"/>
    <col min="15074" max="15074" width="8.28515625" style="59" customWidth="1"/>
    <col min="15075" max="15084" width="12.140625" style="59" customWidth="1"/>
    <col min="15085" max="15328" width="9.140625" style="59"/>
    <col min="15329" max="15329" width="13.140625" style="59" customWidth="1"/>
    <col min="15330" max="15330" width="8.28515625" style="59" customWidth="1"/>
    <col min="15331" max="15340" width="12.140625" style="59" customWidth="1"/>
    <col min="15341" max="15584" width="9.140625" style="59"/>
    <col min="15585" max="15585" width="13.140625" style="59" customWidth="1"/>
    <col min="15586" max="15586" width="8.28515625" style="59" customWidth="1"/>
    <col min="15587" max="15596" width="12.140625" style="59" customWidth="1"/>
    <col min="15597" max="15840" width="9.140625" style="59"/>
    <col min="15841" max="15841" width="13.140625" style="59" customWidth="1"/>
    <col min="15842" max="15842" width="8.28515625" style="59" customWidth="1"/>
    <col min="15843" max="15852" width="12.140625" style="59" customWidth="1"/>
    <col min="15853" max="16096" width="9.140625" style="59"/>
    <col min="16097" max="16097" width="13.140625" style="59" customWidth="1"/>
    <col min="16098" max="16098" width="8.28515625" style="59" customWidth="1"/>
    <col min="16099" max="16108" width="12.140625" style="59" customWidth="1"/>
    <col min="16109" max="16384" width="9.140625" style="1"/>
  </cols>
  <sheetData>
    <row r="1" spans="1:12" s="1" customFormat="1" ht="23.25" customHeight="1" x14ac:dyDescent="0.3">
      <c r="A1" s="366" t="s">
        <v>196</v>
      </c>
      <c r="B1" s="367"/>
      <c r="C1" s="367"/>
      <c r="D1" s="367"/>
      <c r="E1" s="367"/>
      <c r="F1" s="367"/>
      <c r="G1" s="367"/>
      <c r="H1" s="67"/>
      <c r="I1" s="67"/>
      <c r="J1" s="67"/>
      <c r="K1" s="67"/>
      <c r="L1" s="67"/>
    </row>
    <row r="2" spans="1:12" s="1" customFormat="1" ht="20.25" x14ac:dyDescent="0.3">
      <c r="A2" s="368" t="s">
        <v>147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</row>
    <row r="3" spans="1:12" s="1" customFormat="1" ht="21" customHeight="1" x14ac:dyDescent="0.3">
      <c r="A3" s="369" t="s">
        <v>37</v>
      </c>
      <c r="B3" s="369"/>
      <c r="C3" s="369"/>
      <c r="D3" s="369"/>
      <c r="E3" s="369"/>
      <c r="F3" s="369"/>
      <c r="G3" s="369"/>
      <c r="H3" s="369"/>
      <c r="I3" s="369"/>
      <c r="J3" s="369"/>
      <c r="K3" s="369"/>
      <c r="L3" s="369"/>
    </row>
    <row r="4" spans="1:12" s="1" customFormat="1" ht="17.25" customHeight="1" x14ac:dyDescent="0.3">
      <c r="A4" s="90"/>
      <c r="B4" s="379" t="s">
        <v>494</v>
      </c>
      <c r="C4" s="380"/>
      <c r="D4" s="380"/>
      <c r="E4" s="380"/>
      <c r="F4" s="380"/>
      <c r="G4" s="380"/>
      <c r="H4" s="380"/>
      <c r="I4" s="90"/>
      <c r="J4" s="90"/>
      <c r="K4" s="90"/>
      <c r="L4" s="90"/>
    </row>
    <row r="5" spans="1:12" s="1" customFormat="1" ht="18.75" customHeight="1" x14ac:dyDescent="0.3">
      <c r="A5" s="370" t="s">
        <v>148</v>
      </c>
      <c r="B5" s="372" t="s">
        <v>40</v>
      </c>
      <c r="C5" s="373"/>
      <c r="D5" s="372" t="s">
        <v>41</v>
      </c>
      <c r="E5" s="373"/>
      <c r="F5" s="372" t="s">
        <v>42</v>
      </c>
      <c r="G5" s="373"/>
      <c r="H5" s="374" t="s">
        <v>43</v>
      </c>
      <c r="I5" s="375"/>
      <c r="J5" s="376" t="s">
        <v>44</v>
      </c>
      <c r="K5" s="376"/>
      <c r="L5" s="377" t="s">
        <v>149</v>
      </c>
    </row>
    <row r="6" spans="1:12" s="1" customFormat="1" ht="30.75" customHeight="1" x14ac:dyDescent="0.3">
      <c r="A6" s="371"/>
      <c r="B6" s="86" t="s">
        <v>45</v>
      </c>
      <c r="C6" s="86" t="s">
        <v>46</v>
      </c>
      <c r="D6" s="86" t="s">
        <v>45</v>
      </c>
      <c r="E6" s="86" t="s">
        <v>46</v>
      </c>
      <c r="F6" s="86" t="s">
        <v>45</v>
      </c>
      <c r="G6" s="86" t="s">
        <v>46</v>
      </c>
      <c r="H6" s="86" t="s">
        <v>45</v>
      </c>
      <c r="I6" s="86" t="s">
        <v>46</v>
      </c>
      <c r="J6" s="86" t="s">
        <v>45</v>
      </c>
      <c r="K6" s="86" t="s">
        <v>46</v>
      </c>
      <c r="L6" s="378"/>
    </row>
    <row r="7" spans="1:12" s="1" customFormat="1" ht="18.75" customHeight="1" x14ac:dyDescent="0.3">
      <c r="A7" s="53" t="s">
        <v>3</v>
      </c>
      <c r="B7" s="54">
        <v>4</v>
      </c>
      <c r="C7" s="55">
        <v>3</v>
      </c>
      <c r="D7" s="54">
        <v>4</v>
      </c>
      <c r="E7" s="55">
        <v>3</v>
      </c>
      <c r="F7" s="54">
        <v>4</v>
      </c>
      <c r="G7" s="54">
        <v>2</v>
      </c>
      <c r="H7" s="54">
        <v>4</v>
      </c>
      <c r="I7" s="54">
        <v>3</v>
      </c>
      <c r="J7" s="54">
        <v>5</v>
      </c>
      <c r="K7" s="54"/>
      <c r="L7" s="56">
        <f>SUM(B7:K7)</f>
        <v>32</v>
      </c>
    </row>
    <row r="8" spans="1:12" s="1" customFormat="1" ht="18.75" customHeight="1" x14ac:dyDescent="0.3">
      <c r="A8" s="53" t="s">
        <v>7</v>
      </c>
      <c r="B8" s="54">
        <v>4</v>
      </c>
      <c r="C8" s="55">
        <v>3</v>
      </c>
      <c r="D8" s="54">
        <v>4</v>
      </c>
      <c r="E8" s="55">
        <v>3</v>
      </c>
      <c r="F8" s="54">
        <v>4</v>
      </c>
      <c r="G8" s="54">
        <v>2</v>
      </c>
      <c r="H8" s="54">
        <v>4</v>
      </c>
      <c r="I8" s="54">
        <v>3</v>
      </c>
      <c r="J8" s="54">
        <v>5</v>
      </c>
      <c r="K8" s="54"/>
      <c r="L8" s="56">
        <f t="shared" ref="L8:L41" si="0">SUM(B8:K8)</f>
        <v>32</v>
      </c>
    </row>
    <row r="9" spans="1:12" s="1" customFormat="1" ht="18.75" customHeight="1" x14ac:dyDescent="0.3">
      <c r="A9" s="53" t="s">
        <v>8</v>
      </c>
      <c r="B9" s="54">
        <v>4</v>
      </c>
      <c r="C9" s="55">
        <v>3</v>
      </c>
      <c r="D9" s="54">
        <v>4</v>
      </c>
      <c r="E9" s="55">
        <v>3</v>
      </c>
      <c r="F9" s="54">
        <v>4</v>
      </c>
      <c r="G9" s="54">
        <v>2</v>
      </c>
      <c r="H9" s="54">
        <v>4</v>
      </c>
      <c r="I9" s="54">
        <v>3</v>
      </c>
      <c r="J9" s="54">
        <v>5</v>
      </c>
      <c r="K9" s="54"/>
      <c r="L9" s="56">
        <f t="shared" si="0"/>
        <v>32</v>
      </c>
    </row>
    <row r="10" spans="1:12" s="1" customFormat="1" ht="18.75" customHeight="1" x14ac:dyDescent="0.3">
      <c r="A10" s="53" t="s">
        <v>9</v>
      </c>
      <c r="B10" s="54">
        <v>4</v>
      </c>
      <c r="C10" s="55">
        <v>3</v>
      </c>
      <c r="D10" s="54">
        <v>4</v>
      </c>
      <c r="E10" s="55">
        <v>3</v>
      </c>
      <c r="F10" s="54">
        <v>4</v>
      </c>
      <c r="G10" s="54">
        <v>2</v>
      </c>
      <c r="H10" s="54">
        <v>4</v>
      </c>
      <c r="I10" s="54">
        <v>3</v>
      </c>
      <c r="J10" s="54">
        <v>5</v>
      </c>
      <c r="K10" s="54"/>
      <c r="L10" s="56">
        <f t="shared" si="0"/>
        <v>32</v>
      </c>
    </row>
    <row r="11" spans="1:12" s="1" customFormat="1" ht="18.75" customHeight="1" x14ac:dyDescent="0.3">
      <c r="A11" s="53" t="s">
        <v>10</v>
      </c>
      <c r="B11" s="54">
        <v>4</v>
      </c>
      <c r="C11" s="55">
        <v>3</v>
      </c>
      <c r="D11" s="54">
        <v>4</v>
      </c>
      <c r="E11" s="55">
        <v>3</v>
      </c>
      <c r="F11" s="54">
        <v>4</v>
      </c>
      <c r="G11" s="54">
        <v>2</v>
      </c>
      <c r="H11" s="54">
        <v>4</v>
      </c>
      <c r="I11" s="54">
        <v>3</v>
      </c>
      <c r="J11" s="54">
        <v>5</v>
      </c>
      <c r="K11" s="54"/>
      <c r="L11" s="56">
        <f t="shared" si="0"/>
        <v>32</v>
      </c>
    </row>
    <row r="12" spans="1:12" s="1" customFormat="1" ht="18.75" customHeight="1" x14ac:dyDescent="0.3">
      <c r="A12" s="53" t="s">
        <v>34</v>
      </c>
      <c r="B12" s="54">
        <v>4</v>
      </c>
      <c r="C12" s="55">
        <v>3</v>
      </c>
      <c r="D12" s="54">
        <v>4</v>
      </c>
      <c r="E12" s="55">
        <v>3</v>
      </c>
      <c r="F12" s="54">
        <v>4</v>
      </c>
      <c r="G12" s="54">
        <v>2</v>
      </c>
      <c r="H12" s="54">
        <v>4</v>
      </c>
      <c r="I12" s="54">
        <v>3</v>
      </c>
      <c r="J12" s="54">
        <v>5</v>
      </c>
      <c r="K12" s="54"/>
      <c r="L12" s="56">
        <f t="shared" si="0"/>
        <v>32</v>
      </c>
    </row>
    <row r="13" spans="1:12" s="1" customFormat="1" ht="18.75" customHeight="1" x14ac:dyDescent="0.3">
      <c r="A13" s="53" t="s">
        <v>35</v>
      </c>
      <c r="B13" s="54">
        <v>4</v>
      </c>
      <c r="C13" s="55">
        <v>3</v>
      </c>
      <c r="D13" s="54">
        <v>4</v>
      </c>
      <c r="E13" s="55">
        <v>3</v>
      </c>
      <c r="F13" s="54">
        <v>4</v>
      </c>
      <c r="G13" s="54">
        <v>2</v>
      </c>
      <c r="H13" s="54">
        <v>4</v>
      </c>
      <c r="I13" s="54">
        <v>3</v>
      </c>
      <c r="J13" s="54">
        <v>5</v>
      </c>
      <c r="K13" s="54"/>
      <c r="L13" s="56">
        <f t="shared" si="0"/>
        <v>32</v>
      </c>
    </row>
    <row r="14" spans="1:12" s="1" customFormat="1" ht="18.75" customHeight="1" x14ac:dyDescent="0.3">
      <c r="A14" s="53"/>
      <c r="B14" s="54"/>
      <c r="C14" s="57"/>
      <c r="D14" s="54"/>
      <c r="E14" s="54"/>
      <c r="F14" s="54"/>
      <c r="G14" s="57"/>
      <c r="H14" s="54"/>
      <c r="I14" s="54"/>
      <c r="J14" s="54"/>
      <c r="K14" s="54"/>
      <c r="L14" s="56"/>
    </row>
    <row r="15" spans="1:12" s="1" customFormat="1" ht="18.75" customHeight="1" x14ac:dyDescent="0.3">
      <c r="A15" s="53" t="s">
        <v>11</v>
      </c>
      <c r="B15" s="54">
        <v>4</v>
      </c>
      <c r="C15" s="55">
        <v>3</v>
      </c>
      <c r="D15" s="54">
        <v>4</v>
      </c>
      <c r="E15" s="55">
        <v>3</v>
      </c>
      <c r="F15" s="54">
        <v>4</v>
      </c>
      <c r="G15" s="54">
        <v>2</v>
      </c>
      <c r="H15" s="54">
        <v>4</v>
      </c>
      <c r="I15" s="54">
        <v>3</v>
      </c>
      <c r="J15" s="54">
        <v>5</v>
      </c>
      <c r="K15" s="54"/>
      <c r="L15" s="56">
        <f t="shared" si="0"/>
        <v>32</v>
      </c>
    </row>
    <row r="16" spans="1:12" s="1" customFormat="1" ht="18.75" customHeight="1" x14ac:dyDescent="0.3">
      <c r="A16" s="53" t="s">
        <v>12</v>
      </c>
      <c r="B16" s="54">
        <v>4</v>
      </c>
      <c r="C16" s="55">
        <v>3</v>
      </c>
      <c r="D16" s="54">
        <v>4</v>
      </c>
      <c r="E16" s="55">
        <v>3</v>
      </c>
      <c r="F16" s="54">
        <v>4</v>
      </c>
      <c r="G16" s="54">
        <v>2</v>
      </c>
      <c r="H16" s="54">
        <v>4</v>
      </c>
      <c r="I16" s="54">
        <v>3</v>
      </c>
      <c r="J16" s="54">
        <v>5</v>
      </c>
      <c r="K16" s="54"/>
      <c r="L16" s="56">
        <f t="shared" si="0"/>
        <v>32</v>
      </c>
    </row>
    <row r="17" spans="1:12" s="1" customFormat="1" ht="18.75" customHeight="1" x14ac:dyDescent="0.3">
      <c r="A17" s="53" t="s">
        <v>13</v>
      </c>
      <c r="B17" s="54">
        <v>4</v>
      </c>
      <c r="C17" s="55">
        <v>3</v>
      </c>
      <c r="D17" s="54">
        <v>4</v>
      </c>
      <c r="E17" s="55">
        <v>3</v>
      </c>
      <c r="F17" s="54">
        <v>4</v>
      </c>
      <c r="G17" s="54">
        <v>2</v>
      </c>
      <c r="H17" s="54">
        <v>4</v>
      </c>
      <c r="I17" s="54">
        <v>3</v>
      </c>
      <c r="J17" s="54">
        <v>5</v>
      </c>
      <c r="K17" s="54"/>
      <c r="L17" s="56">
        <f t="shared" si="0"/>
        <v>32</v>
      </c>
    </row>
    <row r="18" spans="1:12" s="1" customFormat="1" ht="18.75" customHeight="1" x14ac:dyDescent="0.3">
      <c r="A18" s="53" t="s">
        <v>14</v>
      </c>
      <c r="B18" s="54">
        <v>4</v>
      </c>
      <c r="C18" s="55">
        <v>3</v>
      </c>
      <c r="D18" s="54">
        <v>4</v>
      </c>
      <c r="E18" s="55">
        <v>3</v>
      </c>
      <c r="F18" s="54">
        <v>4</v>
      </c>
      <c r="G18" s="54">
        <v>2</v>
      </c>
      <c r="H18" s="54">
        <v>4</v>
      </c>
      <c r="I18" s="54">
        <v>3</v>
      </c>
      <c r="J18" s="54">
        <v>5</v>
      </c>
      <c r="K18" s="54"/>
      <c r="L18" s="56">
        <f t="shared" si="0"/>
        <v>32</v>
      </c>
    </row>
    <row r="19" spans="1:12" s="1" customFormat="1" ht="18.75" customHeight="1" x14ac:dyDescent="0.3">
      <c r="A19" s="53" t="s">
        <v>15</v>
      </c>
      <c r="B19" s="54">
        <v>4</v>
      </c>
      <c r="C19" s="55">
        <v>3</v>
      </c>
      <c r="D19" s="54">
        <v>4</v>
      </c>
      <c r="E19" s="55">
        <v>3</v>
      </c>
      <c r="F19" s="54">
        <v>4</v>
      </c>
      <c r="G19" s="54">
        <v>2</v>
      </c>
      <c r="H19" s="54">
        <v>4</v>
      </c>
      <c r="I19" s="54">
        <v>3</v>
      </c>
      <c r="J19" s="54">
        <v>5</v>
      </c>
      <c r="K19" s="54"/>
      <c r="L19" s="56">
        <f t="shared" si="0"/>
        <v>32</v>
      </c>
    </row>
    <row r="20" spans="1:12" s="1" customFormat="1" ht="18.75" customHeight="1" x14ac:dyDescent="0.3">
      <c r="A20" s="53" t="s">
        <v>51</v>
      </c>
      <c r="B20" s="54">
        <v>4</v>
      </c>
      <c r="C20" s="55">
        <v>3</v>
      </c>
      <c r="D20" s="54">
        <v>4</v>
      </c>
      <c r="E20" s="55">
        <v>3</v>
      </c>
      <c r="F20" s="54">
        <v>4</v>
      </c>
      <c r="G20" s="54">
        <v>2</v>
      </c>
      <c r="H20" s="54">
        <v>4</v>
      </c>
      <c r="I20" s="54">
        <v>3</v>
      </c>
      <c r="J20" s="54">
        <v>5</v>
      </c>
      <c r="K20" s="54"/>
      <c r="L20" s="56">
        <f t="shared" si="0"/>
        <v>32</v>
      </c>
    </row>
    <row r="21" spans="1:12" s="1" customFormat="1" ht="18.75" customHeight="1" x14ac:dyDescent="0.3">
      <c r="A21" s="53"/>
      <c r="B21" s="54"/>
      <c r="C21" s="57"/>
      <c r="D21" s="57"/>
      <c r="E21" s="57"/>
      <c r="F21" s="54"/>
      <c r="G21" s="54"/>
      <c r="H21" s="54"/>
      <c r="I21" s="54"/>
      <c r="J21" s="54"/>
      <c r="K21" s="54"/>
      <c r="L21" s="56"/>
    </row>
    <row r="22" spans="1:12" s="1" customFormat="1" ht="18.75" customHeight="1" x14ac:dyDescent="0.3">
      <c r="A22" s="53" t="s">
        <v>16</v>
      </c>
      <c r="B22" s="54">
        <v>4</v>
      </c>
      <c r="C22" s="55">
        <v>3</v>
      </c>
      <c r="D22" s="54">
        <v>4</v>
      </c>
      <c r="E22" s="55">
        <v>3</v>
      </c>
      <c r="F22" s="54">
        <v>4</v>
      </c>
      <c r="G22" s="54"/>
      <c r="H22" s="54">
        <v>4</v>
      </c>
      <c r="I22" s="54">
        <v>3</v>
      </c>
      <c r="J22" s="54">
        <v>4</v>
      </c>
      <c r="K22" s="54"/>
      <c r="L22" s="56">
        <f t="shared" si="0"/>
        <v>29</v>
      </c>
    </row>
    <row r="23" spans="1:12" s="1" customFormat="1" ht="18.75" customHeight="1" x14ac:dyDescent="0.3">
      <c r="A23" s="53" t="s">
        <v>17</v>
      </c>
      <c r="B23" s="54">
        <v>4</v>
      </c>
      <c r="C23" s="55">
        <v>3</v>
      </c>
      <c r="D23" s="54">
        <v>4</v>
      </c>
      <c r="E23" s="55">
        <v>3</v>
      </c>
      <c r="F23" s="54">
        <v>4</v>
      </c>
      <c r="G23" s="54"/>
      <c r="H23" s="54">
        <v>4</v>
      </c>
      <c r="I23" s="54">
        <v>3</v>
      </c>
      <c r="J23" s="54">
        <v>4</v>
      </c>
      <c r="K23" s="54"/>
      <c r="L23" s="56">
        <f t="shared" si="0"/>
        <v>29</v>
      </c>
    </row>
    <row r="24" spans="1:12" s="1" customFormat="1" ht="18.75" customHeight="1" x14ac:dyDescent="0.3">
      <c r="A24" s="53" t="s">
        <v>18</v>
      </c>
      <c r="B24" s="54">
        <v>4</v>
      </c>
      <c r="C24" s="55">
        <v>3</v>
      </c>
      <c r="D24" s="54">
        <v>4</v>
      </c>
      <c r="E24" s="55">
        <v>3</v>
      </c>
      <c r="F24" s="54">
        <v>4</v>
      </c>
      <c r="G24" s="54"/>
      <c r="H24" s="54">
        <v>4</v>
      </c>
      <c r="I24" s="54">
        <v>3</v>
      </c>
      <c r="J24" s="54">
        <v>4</v>
      </c>
      <c r="K24" s="54"/>
      <c r="L24" s="56">
        <f t="shared" si="0"/>
        <v>29</v>
      </c>
    </row>
    <row r="25" spans="1:12" s="1" customFormat="1" ht="18.75" customHeight="1" x14ac:dyDescent="0.3">
      <c r="A25" s="53" t="s">
        <v>19</v>
      </c>
      <c r="B25" s="54">
        <v>4</v>
      </c>
      <c r="C25" s="55">
        <v>3</v>
      </c>
      <c r="D25" s="54">
        <v>4</v>
      </c>
      <c r="E25" s="55">
        <v>3</v>
      </c>
      <c r="F25" s="54">
        <v>4</v>
      </c>
      <c r="G25" s="54"/>
      <c r="H25" s="54">
        <v>4</v>
      </c>
      <c r="I25" s="54">
        <v>3</v>
      </c>
      <c r="J25" s="54">
        <v>4</v>
      </c>
      <c r="K25" s="54"/>
      <c r="L25" s="56">
        <f t="shared" si="0"/>
        <v>29</v>
      </c>
    </row>
    <row r="26" spans="1:12" s="1" customFormat="1" ht="18.75" customHeight="1" x14ac:dyDescent="0.3">
      <c r="A26" s="53" t="s">
        <v>20</v>
      </c>
      <c r="B26" s="54">
        <v>4</v>
      </c>
      <c r="C26" s="55">
        <v>3</v>
      </c>
      <c r="D26" s="54">
        <v>4</v>
      </c>
      <c r="E26" s="55">
        <v>3</v>
      </c>
      <c r="F26" s="54">
        <v>4</v>
      </c>
      <c r="G26" s="54"/>
      <c r="H26" s="54">
        <v>4</v>
      </c>
      <c r="I26" s="54">
        <v>3</v>
      </c>
      <c r="J26" s="54">
        <v>4</v>
      </c>
      <c r="K26" s="54"/>
      <c r="L26" s="56">
        <f t="shared" si="0"/>
        <v>29</v>
      </c>
    </row>
    <row r="27" spans="1:12" s="1" customFormat="1" ht="18.75" customHeight="1" x14ac:dyDescent="0.3">
      <c r="A27" s="53" t="s">
        <v>54</v>
      </c>
      <c r="B27" s="54">
        <v>4</v>
      </c>
      <c r="C27" s="55">
        <v>3</v>
      </c>
      <c r="D27" s="54">
        <v>4</v>
      </c>
      <c r="E27" s="55">
        <v>3</v>
      </c>
      <c r="F27" s="54">
        <v>4</v>
      </c>
      <c r="G27" s="54"/>
      <c r="H27" s="54">
        <v>4</v>
      </c>
      <c r="I27" s="54">
        <v>3</v>
      </c>
      <c r="J27" s="54">
        <v>4</v>
      </c>
      <c r="K27" s="54"/>
      <c r="L27" s="56">
        <f t="shared" si="0"/>
        <v>29</v>
      </c>
    </row>
    <row r="28" spans="1:12" s="1" customFormat="1" ht="18.75" customHeight="1" x14ac:dyDescent="0.3">
      <c r="A28" s="53"/>
      <c r="B28" s="54"/>
      <c r="C28" s="55"/>
      <c r="D28" s="54"/>
      <c r="E28" s="54"/>
      <c r="F28" s="54"/>
      <c r="G28" s="54"/>
      <c r="H28" s="54"/>
      <c r="I28" s="54"/>
      <c r="J28" s="54"/>
      <c r="K28" s="54"/>
      <c r="L28" s="56"/>
    </row>
    <row r="29" spans="1:12" s="1" customFormat="1" ht="18.75" customHeight="1" x14ac:dyDescent="0.3">
      <c r="A29" s="53" t="s">
        <v>21</v>
      </c>
      <c r="B29" s="54">
        <v>4</v>
      </c>
      <c r="C29" s="55">
        <v>3</v>
      </c>
      <c r="D29" s="54">
        <v>4</v>
      </c>
      <c r="E29" s="55">
        <v>3</v>
      </c>
      <c r="F29" s="54">
        <v>4</v>
      </c>
      <c r="G29" s="54">
        <v>2</v>
      </c>
      <c r="H29" s="54">
        <v>4</v>
      </c>
      <c r="I29" s="54">
        <v>3</v>
      </c>
      <c r="J29" s="54">
        <v>5</v>
      </c>
      <c r="K29" s="54"/>
      <c r="L29" s="56">
        <f t="shared" si="0"/>
        <v>32</v>
      </c>
    </row>
    <row r="30" spans="1:12" s="1" customFormat="1" ht="18.75" customHeight="1" x14ac:dyDescent="0.3">
      <c r="A30" s="53" t="s">
        <v>22</v>
      </c>
      <c r="B30" s="54">
        <v>4</v>
      </c>
      <c r="C30" s="55">
        <v>3</v>
      </c>
      <c r="D30" s="54">
        <v>4</v>
      </c>
      <c r="E30" s="55">
        <v>3</v>
      </c>
      <c r="F30" s="54">
        <v>4</v>
      </c>
      <c r="G30" s="54">
        <v>2</v>
      </c>
      <c r="H30" s="54">
        <v>4</v>
      </c>
      <c r="I30" s="54">
        <v>3</v>
      </c>
      <c r="J30" s="54">
        <v>5</v>
      </c>
      <c r="K30" s="54"/>
      <c r="L30" s="56">
        <f t="shared" si="0"/>
        <v>32</v>
      </c>
    </row>
    <row r="31" spans="1:12" s="1" customFormat="1" ht="18.75" customHeight="1" x14ac:dyDescent="0.3">
      <c r="A31" s="53" t="s">
        <v>23</v>
      </c>
      <c r="B31" s="54">
        <v>4</v>
      </c>
      <c r="C31" s="55">
        <v>3</v>
      </c>
      <c r="D31" s="54">
        <v>4</v>
      </c>
      <c r="E31" s="55">
        <v>3</v>
      </c>
      <c r="F31" s="54">
        <v>4</v>
      </c>
      <c r="G31" s="54">
        <v>2</v>
      </c>
      <c r="H31" s="54">
        <v>4</v>
      </c>
      <c r="I31" s="54">
        <v>3</v>
      </c>
      <c r="J31" s="54">
        <v>5</v>
      </c>
      <c r="K31" s="54"/>
      <c r="L31" s="56">
        <f t="shared" si="0"/>
        <v>32</v>
      </c>
    </row>
    <row r="32" spans="1:12" s="1" customFormat="1" ht="18.75" customHeight="1" x14ac:dyDescent="0.3">
      <c r="A32" s="53" t="s">
        <v>24</v>
      </c>
      <c r="B32" s="54">
        <v>4</v>
      </c>
      <c r="C32" s="55">
        <v>3</v>
      </c>
      <c r="D32" s="54">
        <v>4</v>
      </c>
      <c r="E32" s="55">
        <v>3</v>
      </c>
      <c r="F32" s="54">
        <v>4</v>
      </c>
      <c r="G32" s="54">
        <v>2</v>
      </c>
      <c r="H32" s="54">
        <v>4</v>
      </c>
      <c r="I32" s="54">
        <v>3</v>
      </c>
      <c r="J32" s="54">
        <v>5</v>
      </c>
      <c r="K32" s="54"/>
      <c r="L32" s="56">
        <f t="shared" si="0"/>
        <v>32</v>
      </c>
    </row>
    <row r="33" spans="1:12" s="1" customFormat="1" ht="18.75" customHeight="1" x14ac:dyDescent="0.3">
      <c r="A33" s="53" t="s">
        <v>25</v>
      </c>
      <c r="B33" s="54">
        <v>4</v>
      </c>
      <c r="C33" s="55">
        <v>3</v>
      </c>
      <c r="D33" s="54">
        <v>4</v>
      </c>
      <c r="E33" s="55">
        <v>3</v>
      </c>
      <c r="F33" s="54">
        <v>4</v>
      </c>
      <c r="G33" s="54">
        <v>2</v>
      </c>
      <c r="H33" s="54">
        <v>4</v>
      </c>
      <c r="I33" s="54">
        <v>3</v>
      </c>
      <c r="J33" s="54">
        <v>5</v>
      </c>
      <c r="K33" s="54"/>
      <c r="L33" s="56">
        <f t="shared" si="0"/>
        <v>32</v>
      </c>
    </row>
    <row r="34" spans="1:12" s="1" customFormat="1" ht="18.75" customHeight="1" x14ac:dyDescent="0.3">
      <c r="A34" s="53" t="s">
        <v>53</v>
      </c>
      <c r="B34" s="54">
        <v>4</v>
      </c>
      <c r="C34" s="55">
        <v>3</v>
      </c>
      <c r="D34" s="54">
        <v>4</v>
      </c>
      <c r="E34" s="55">
        <v>3</v>
      </c>
      <c r="F34" s="54">
        <v>4</v>
      </c>
      <c r="G34" s="54">
        <v>2</v>
      </c>
      <c r="H34" s="54">
        <v>4</v>
      </c>
      <c r="I34" s="54">
        <v>3</v>
      </c>
      <c r="J34" s="54">
        <v>5</v>
      </c>
      <c r="K34" s="54"/>
      <c r="L34" s="56">
        <f t="shared" si="0"/>
        <v>32</v>
      </c>
    </row>
    <row r="35" spans="1:12" s="1" customFormat="1" ht="18.75" customHeight="1" x14ac:dyDescent="0.3">
      <c r="A35" s="26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6"/>
    </row>
    <row r="36" spans="1:12" s="1" customFormat="1" ht="18.75" customHeight="1" x14ac:dyDescent="0.3">
      <c r="A36" s="53" t="s">
        <v>26</v>
      </c>
      <c r="B36" s="54">
        <v>4</v>
      </c>
      <c r="C36" s="55">
        <v>3</v>
      </c>
      <c r="D36" s="54">
        <v>4</v>
      </c>
      <c r="E36" s="55">
        <v>3</v>
      </c>
      <c r="F36" s="54">
        <v>4</v>
      </c>
      <c r="G36" s="54"/>
      <c r="H36" s="54">
        <v>4</v>
      </c>
      <c r="I36" s="54">
        <v>3</v>
      </c>
      <c r="J36" s="54">
        <v>5</v>
      </c>
      <c r="K36" s="54"/>
      <c r="L36" s="56">
        <f t="shared" si="0"/>
        <v>30</v>
      </c>
    </row>
    <row r="37" spans="1:12" s="1" customFormat="1" ht="18.75" customHeight="1" x14ac:dyDescent="0.3">
      <c r="A37" s="53" t="s">
        <v>27</v>
      </c>
      <c r="B37" s="54">
        <v>4</v>
      </c>
      <c r="C37" s="55">
        <v>3</v>
      </c>
      <c r="D37" s="54">
        <v>4</v>
      </c>
      <c r="E37" s="55">
        <v>3</v>
      </c>
      <c r="F37" s="54">
        <v>4</v>
      </c>
      <c r="G37" s="54"/>
      <c r="H37" s="54">
        <v>4</v>
      </c>
      <c r="I37" s="54">
        <v>3</v>
      </c>
      <c r="J37" s="54">
        <v>5</v>
      </c>
      <c r="K37" s="54"/>
      <c r="L37" s="56">
        <f t="shared" si="0"/>
        <v>30</v>
      </c>
    </row>
    <row r="38" spans="1:12" s="1" customFormat="1" ht="18.75" customHeight="1" x14ac:dyDescent="0.3">
      <c r="A38" s="53" t="s">
        <v>28</v>
      </c>
      <c r="B38" s="54">
        <v>4</v>
      </c>
      <c r="C38" s="55">
        <v>3</v>
      </c>
      <c r="D38" s="54">
        <v>4</v>
      </c>
      <c r="E38" s="55">
        <v>3</v>
      </c>
      <c r="F38" s="54">
        <v>4</v>
      </c>
      <c r="G38" s="54"/>
      <c r="H38" s="54">
        <v>4</v>
      </c>
      <c r="I38" s="54">
        <v>3</v>
      </c>
      <c r="J38" s="54">
        <v>5</v>
      </c>
      <c r="K38" s="54"/>
      <c r="L38" s="56">
        <f t="shared" si="0"/>
        <v>30</v>
      </c>
    </row>
    <row r="39" spans="1:12" s="1" customFormat="1" ht="18.75" customHeight="1" x14ac:dyDescent="0.3">
      <c r="A39" s="53" t="s">
        <v>29</v>
      </c>
      <c r="B39" s="54">
        <v>4</v>
      </c>
      <c r="C39" s="55">
        <v>3</v>
      </c>
      <c r="D39" s="54">
        <v>4</v>
      </c>
      <c r="E39" s="55">
        <v>3</v>
      </c>
      <c r="F39" s="54">
        <v>4</v>
      </c>
      <c r="G39" s="54"/>
      <c r="H39" s="54">
        <v>4</v>
      </c>
      <c r="I39" s="54">
        <v>3</v>
      </c>
      <c r="J39" s="54">
        <v>5</v>
      </c>
      <c r="K39" s="54"/>
      <c r="L39" s="56">
        <f t="shared" si="0"/>
        <v>30</v>
      </c>
    </row>
    <row r="40" spans="1:12" s="1" customFormat="1" ht="18.75" customHeight="1" x14ac:dyDescent="0.3">
      <c r="A40" s="53" t="s">
        <v>30</v>
      </c>
      <c r="B40" s="54">
        <v>4</v>
      </c>
      <c r="C40" s="55">
        <v>3</v>
      </c>
      <c r="D40" s="54">
        <v>4</v>
      </c>
      <c r="E40" s="55">
        <v>3</v>
      </c>
      <c r="F40" s="54">
        <v>4</v>
      </c>
      <c r="G40" s="54"/>
      <c r="H40" s="54">
        <v>4</v>
      </c>
      <c r="I40" s="54">
        <v>3</v>
      </c>
      <c r="J40" s="54">
        <v>5</v>
      </c>
      <c r="K40" s="54"/>
      <c r="L40" s="56">
        <f t="shared" si="0"/>
        <v>30</v>
      </c>
    </row>
    <row r="41" spans="1:12" s="1" customFormat="1" ht="18.75" customHeight="1" x14ac:dyDescent="0.3">
      <c r="A41" s="53" t="s">
        <v>31</v>
      </c>
      <c r="B41" s="54">
        <v>4</v>
      </c>
      <c r="C41" s="55">
        <v>3</v>
      </c>
      <c r="D41" s="54">
        <v>4</v>
      </c>
      <c r="E41" s="55">
        <v>3</v>
      </c>
      <c r="F41" s="54">
        <v>4</v>
      </c>
      <c r="G41" s="54"/>
      <c r="H41" s="54">
        <v>4</v>
      </c>
      <c r="I41" s="54">
        <v>3</v>
      </c>
      <c r="J41" s="54">
        <v>5</v>
      </c>
      <c r="K41" s="54"/>
      <c r="L41" s="56">
        <f t="shared" si="0"/>
        <v>30</v>
      </c>
    </row>
    <row r="42" spans="1:12" s="1" customFormat="1" x14ac:dyDescent="0.3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58">
        <f>SUM(L7:L41)</f>
        <v>962</v>
      </c>
    </row>
  </sheetData>
  <mergeCells count="11">
    <mergeCell ref="A1:G1"/>
    <mergeCell ref="A2:L2"/>
    <mergeCell ref="A3:L3"/>
    <mergeCell ref="A5:A6"/>
    <mergeCell ref="B5:C5"/>
    <mergeCell ref="D5:E5"/>
    <mergeCell ref="F5:G5"/>
    <mergeCell ref="H5:I5"/>
    <mergeCell ref="J5:K5"/>
    <mergeCell ref="L5:L6"/>
    <mergeCell ref="B4:H4"/>
  </mergeCells>
  <pageMargins left="0.51181102362204722" right="0.31496062992125984" top="0.35433070866141736" bottom="0.35433070866141736" header="0.11811023622047245" footer="0.11811023622047245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workbookViewId="0">
      <selection activeCell="U8" sqref="U8"/>
    </sheetView>
  </sheetViews>
  <sheetFormatPr defaultColWidth="9.140625" defaultRowHeight="15.75" x14ac:dyDescent="0.25"/>
  <cols>
    <col min="1" max="1" width="13.140625" style="70" customWidth="1"/>
    <col min="2" max="2" width="12.42578125" style="71" customWidth="1"/>
    <col min="3" max="3" width="9.5703125" style="71" customWidth="1"/>
    <col min="4" max="4" width="8.140625" style="71" customWidth="1"/>
    <col min="5" max="5" width="6" style="71" customWidth="1"/>
    <col min="6" max="6" width="7.7109375" style="71" customWidth="1"/>
    <col min="7" max="7" width="6.7109375" style="71" customWidth="1"/>
    <col min="8" max="8" width="7" style="71" customWidth="1"/>
    <col min="9" max="10" width="8.7109375" style="71" customWidth="1"/>
    <col min="11" max="11" width="6.28515625" style="71" customWidth="1"/>
    <col min="12" max="12" width="8.28515625" style="71" customWidth="1"/>
    <col min="13" max="16" width="7.140625" style="71" customWidth="1"/>
    <col min="17" max="17" width="6.5703125" style="71" customWidth="1"/>
    <col min="18" max="16384" width="9.140625" style="71"/>
  </cols>
  <sheetData>
    <row r="1" spans="1:17" ht="18.75" x14ac:dyDescent="0.25">
      <c r="A1" s="381" t="s">
        <v>231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</row>
    <row r="2" spans="1:17" ht="22.5" customHeight="1" x14ac:dyDescent="0.25">
      <c r="A2" s="381" t="s">
        <v>37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1"/>
    </row>
    <row r="3" spans="1:17" ht="18.600000000000001" customHeight="1" x14ac:dyDescent="0.25">
      <c r="A3" s="307" t="s">
        <v>493</v>
      </c>
      <c r="B3" s="307"/>
      <c r="C3" s="307"/>
      <c r="D3" s="307"/>
      <c r="E3" s="307"/>
      <c r="F3" s="307"/>
      <c r="G3" s="307"/>
      <c r="H3" s="307"/>
      <c r="I3" s="382"/>
      <c r="J3" s="382"/>
      <c r="K3" s="382"/>
      <c r="L3" s="382"/>
      <c r="M3" s="382"/>
      <c r="N3" s="382"/>
      <c r="O3" s="382"/>
      <c r="P3" s="382"/>
      <c r="Q3" s="382"/>
    </row>
    <row r="4" spans="1:17" ht="32.450000000000003" customHeight="1" x14ac:dyDescent="0.25">
      <c r="A4" s="82"/>
      <c r="B4" s="83" t="s">
        <v>488</v>
      </c>
      <c r="C4" s="83" t="s">
        <v>197</v>
      </c>
      <c r="D4" s="83" t="s">
        <v>198</v>
      </c>
      <c r="E4" s="83" t="s">
        <v>199</v>
      </c>
      <c r="F4" s="83" t="s">
        <v>401</v>
      </c>
      <c r="G4" s="83" t="s">
        <v>200</v>
      </c>
      <c r="H4" s="83" t="s">
        <v>394</v>
      </c>
      <c r="I4" s="84" t="s">
        <v>385</v>
      </c>
      <c r="J4" s="84" t="s">
        <v>386</v>
      </c>
      <c r="K4" s="84" t="s">
        <v>387</v>
      </c>
      <c r="L4" s="84" t="s">
        <v>441</v>
      </c>
      <c r="M4" s="85" t="s">
        <v>201</v>
      </c>
      <c r="N4" s="85" t="s">
        <v>202</v>
      </c>
      <c r="O4" s="83" t="s">
        <v>203</v>
      </c>
      <c r="P4" s="83" t="s">
        <v>204</v>
      </c>
      <c r="Q4" s="83" t="s">
        <v>205</v>
      </c>
    </row>
    <row r="5" spans="1:17" ht="78.75" customHeight="1" x14ac:dyDescent="0.25">
      <c r="A5" s="68" t="s">
        <v>5</v>
      </c>
      <c r="B5" s="72" t="s">
        <v>489</v>
      </c>
      <c r="C5" s="72"/>
      <c r="D5" s="73"/>
      <c r="E5" s="73"/>
      <c r="F5" s="73"/>
      <c r="G5" s="74"/>
      <c r="H5" s="74"/>
      <c r="I5" s="75"/>
      <c r="J5" s="75"/>
      <c r="K5" s="75"/>
      <c r="L5" s="75"/>
      <c r="M5" s="75"/>
      <c r="N5" s="75"/>
      <c r="O5" s="74"/>
      <c r="P5" s="74"/>
      <c r="Q5" s="74"/>
    </row>
    <row r="6" spans="1:17" ht="76.5" customHeight="1" x14ac:dyDescent="0.25">
      <c r="A6" s="68" t="s">
        <v>6</v>
      </c>
      <c r="B6" s="73"/>
      <c r="C6" s="72" t="s">
        <v>206</v>
      </c>
      <c r="D6" s="72" t="s">
        <v>207</v>
      </c>
      <c r="E6" s="73"/>
      <c r="F6" s="73"/>
      <c r="G6" s="74"/>
      <c r="H6" s="74"/>
      <c r="I6" s="75"/>
      <c r="J6" s="75"/>
      <c r="K6" s="75"/>
      <c r="L6" s="75"/>
      <c r="M6" s="75"/>
      <c r="N6" s="75"/>
      <c r="O6" s="74"/>
      <c r="P6" s="74"/>
      <c r="Q6" s="74"/>
    </row>
    <row r="7" spans="1:17" ht="31.15" customHeight="1" x14ac:dyDescent="0.25">
      <c r="A7" s="228" t="s">
        <v>442</v>
      </c>
      <c r="B7" s="73"/>
      <c r="C7" s="72"/>
      <c r="D7" s="72"/>
      <c r="E7" s="72" t="s">
        <v>208</v>
      </c>
      <c r="F7" s="73"/>
      <c r="G7" s="74"/>
      <c r="H7" s="74"/>
      <c r="I7" s="75"/>
      <c r="J7" s="72" t="s">
        <v>388</v>
      </c>
      <c r="K7" s="229" t="s">
        <v>389</v>
      </c>
      <c r="L7" s="296" t="s">
        <v>443</v>
      </c>
      <c r="M7" s="75"/>
      <c r="N7" s="75"/>
      <c r="O7" s="74"/>
      <c r="P7" s="74"/>
      <c r="Q7" s="74"/>
    </row>
    <row r="8" spans="1:17" ht="30" x14ac:dyDescent="0.25">
      <c r="A8" s="69" t="s">
        <v>209</v>
      </c>
      <c r="B8" s="74"/>
      <c r="C8" s="74"/>
      <c r="D8" s="74"/>
      <c r="E8" s="76"/>
      <c r="F8" s="77" t="s">
        <v>221</v>
      </c>
      <c r="G8" s="74"/>
      <c r="H8" s="74"/>
      <c r="I8" s="75"/>
      <c r="J8" s="75"/>
      <c r="K8" s="75"/>
      <c r="L8" s="297"/>
      <c r="M8" s="75"/>
      <c r="N8" s="75"/>
      <c r="O8" s="74"/>
      <c r="P8" s="74"/>
      <c r="Q8" s="74"/>
    </row>
    <row r="9" spans="1:17" ht="30" x14ac:dyDescent="0.25">
      <c r="A9" s="69" t="s">
        <v>210</v>
      </c>
      <c r="B9" s="74"/>
      <c r="C9" s="74"/>
      <c r="D9" s="78"/>
      <c r="E9" s="74"/>
      <c r="F9" s="72" t="s">
        <v>391</v>
      </c>
      <c r="G9" s="74"/>
      <c r="H9" s="74"/>
      <c r="I9" s="75"/>
      <c r="J9" s="229" t="s">
        <v>19</v>
      </c>
      <c r="K9" s="229" t="s">
        <v>390</v>
      </c>
      <c r="L9" s="296"/>
      <c r="M9" s="75"/>
      <c r="N9" s="75"/>
      <c r="O9" s="74"/>
      <c r="P9" s="74"/>
      <c r="Q9" s="74"/>
    </row>
    <row r="10" spans="1:17" ht="22.15" customHeight="1" x14ac:dyDescent="0.25">
      <c r="A10" s="69" t="s">
        <v>383</v>
      </c>
      <c r="B10" s="74"/>
      <c r="C10" s="74"/>
      <c r="D10" s="78"/>
      <c r="E10" s="74"/>
      <c r="F10" s="72"/>
      <c r="G10" s="74"/>
      <c r="H10" s="74"/>
      <c r="I10" s="75"/>
      <c r="J10" s="229" t="s">
        <v>404</v>
      </c>
      <c r="K10" s="229" t="s">
        <v>405</v>
      </c>
      <c r="L10" s="296" t="s">
        <v>216</v>
      </c>
      <c r="M10" s="75"/>
      <c r="N10" s="75"/>
      <c r="O10" s="74"/>
      <c r="P10" s="74"/>
      <c r="Q10" s="74"/>
    </row>
    <row r="11" spans="1:17" ht="32.25" customHeight="1" x14ac:dyDescent="0.25">
      <c r="A11" s="69" t="s">
        <v>381</v>
      </c>
      <c r="B11" s="74"/>
      <c r="C11" s="74"/>
      <c r="D11" s="78"/>
      <c r="E11" s="74"/>
      <c r="F11" s="72"/>
      <c r="G11" s="74"/>
      <c r="H11" s="74"/>
      <c r="I11" s="75"/>
      <c r="J11" s="72" t="s">
        <v>392</v>
      </c>
      <c r="K11" s="72" t="s">
        <v>393</v>
      </c>
      <c r="L11" s="79"/>
      <c r="M11" s="75"/>
      <c r="N11" s="75"/>
      <c r="O11" s="74"/>
      <c r="P11" s="74"/>
      <c r="Q11" s="74"/>
    </row>
    <row r="12" spans="1:17" ht="32.25" customHeight="1" x14ac:dyDescent="0.25">
      <c r="A12" s="69" t="s">
        <v>211</v>
      </c>
      <c r="B12" s="73"/>
      <c r="C12" s="73"/>
      <c r="D12" s="73"/>
      <c r="E12" s="73"/>
      <c r="F12" s="73"/>
      <c r="G12" s="72" t="s">
        <v>212</v>
      </c>
      <c r="H12" s="72" t="s">
        <v>213</v>
      </c>
      <c r="I12" s="79" t="s">
        <v>214</v>
      </c>
      <c r="J12" s="79"/>
      <c r="K12" s="79"/>
      <c r="L12" s="79"/>
      <c r="M12" s="79" t="s">
        <v>215</v>
      </c>
      <c r="N12" s="79" t="s">
        <v>216</v>
      </c>
      <c r="O12" s="74"/>
      <c r="P12" s="74"/>
      <c r="Q12" s="74"/>
    </row>
    <row r="13" spans="1:17" ht="17.25" customHeight="1" x14ac:dyDescent="0.25">
      <c r="A13" s="68" t="s">
        <v>217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80"/>
      <c r="P13" s="80" t="s">
        <v>218</v>
      </c>
      <c r="Q13" s="80"/>
    </row>
    <row r="14" spans="1:17" ht="17.25" customHeight="1" x14ac:dyDescent="0.25">
      <c r="A14" s="68" t="s">
        <v>220</v>
      </c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80"/>
      <c r="P14" s="80" t="s">
        <v>218</v>
      </c>
      <c r="Q14" s="80"/>
    </row>
    <row r="15" spans="1:17" ht="17.25" customHeight="1" x14ac:dyDescent="0.25">
      <c r="A15" s="68" t="s">
        <v>324</v>
      </c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80" t="s">
        <v>218</v>
      </c>
      <c r="P15" s="80"/>
      <c r="Q15" s="80"/>
    </row>
    <row r="16" spans="1:17" ht="17.25" customHeight="1" x14ac:dyDescent="0.25">
      <c r="A16" s="68" t="s">
        <v>219</v>
      </c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80"/>
      <c r="P16" s="80"/>
      <c r="Q16" s="80" t="s">
        <v>218</v>
      </c>
    </row>
    <row r="17" spans="1:17" ht="17.25" customHeight="1" x14ac:dyDescent="0.25">
      <c r="A17" s="68" t="s">
        <v>325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80"/>
      <c r="P17" s="80"/>
      <c r="Q17" s="80" t="s">
        <v>327</v>
      </c>
    </row>
    <row r="18" spans="1:17" ht="17.25" customHeight="1" x14ac:dyDescent="0.25">
      <c r="A18" s="68" t="s">
        <v>326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80"/>
      <c r="P18" s="74"/>
      <c r="Q18" s="80" t="s">
        <v>327</v>
      </c>
    </row>
  </sheetData>
  <mergeCells count="3">
    <mergeCell ref="A1:Q1"/>
    <mergeCell ref="A2:Q2"/>
    <mergeCell ref="I3:Q3"/>
  </mergeCells>
  <pageMargins left="0.45" right="0.2" top="0.25" bottom="0.25" header="0" footer="0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workbookViewId="0">
      <selection activeCell="H20" sqref="H20"/>
    </sheetView>
  </sheetViews>
  <sheetFormatPr defaultRowHeight="15.75" x14ac:dyDescent="0.25"/>
  <cols>
    <col min="1" max="1" width="4.7109375" style="136" customWidth="1"/>
    <col min="2" max="2" width="26.85546875" style="89" customWidth="1"/>
    <col min="3" max="3" width="7.85546875" style="136" customWidth="1"/>
    <col min="4" max="4" width="74.140625" style="89" customWidth="1"/>
    <col min="5" max="5" width="16.85546875" style="136" customWidth="1"/>
    <col min="6" max="6" width="19.7109375" style="137" customWidth="1"/>
    <col min="7" max="8" width="11.7109375" style="89" customWidth="1"/>
    <col min="9" max="9" width="13" style="89" customWidth="1"/>
    <col min="10" max="10" width="12.7109375" style="89" customWidth="1"/>
    <col min="11" max="12" width="13.7109375" style="89" customWidth="1"/>
  </cols>
  <sheetData>
    <row r="1" spans="1:12" ht="20.25" x14ac:dyDescent="0.3">
      <c r="A1" s="387"/>
      <c r="B1" s="387"/>
      <c r="C1" s="300"/>
      <c r="D1" s="102" t="s">
        <v>233</v>
      </c>
      <c r="E1" s="103"/>
      <c r="F1" s="104"/>
      <c r="G1" s="102"/>
      <c r="H1" s="102"/>
      <c r="I1" s="102"/>
      <c r="J1" s="102"/>
      <c r="K1" s="300"/>
    </row>
    <row r="2" spans="1:12" x14ac:dyDescent="0.25">
      <c r="A2" s="388"/>
      <c r="B2" s="388"/>
      <c r="C2" s="301"/>
      <c r="D2" s="300" t="s">
        <v>234</v>
      </c>
      <c r="E2" s="105"/>
      <c r="F2" s="105" t="s">
        <v>492</v>
      </c>
      <c r="G2" s="301"/>
      <c r="H2" s="301"/>
      <c r="I2" s="301"/>
      <c r="J2" s="301"/>
      <c r="K2" s="301"/>
    </row>
    <row r="3" spans="1:12" ht="14.45" customHeight="1" x14ac:dyDescent="0.25">
      <c r="A3" s="383" t="s">
        <v>276</v>
      </c>
      <c r="B3" s="383" t="s">
        <v>277</v>
      </c>
      <c r="C3" s="383" t="s">
        <v>148</v>
      </c>
      <c r="D3" s="383" t="s">
        <v>235</v>
      </c>
      <c r="E3" s="383" t="s">
        <v>236</v>
      </c>
      <c r="F3" s="383" t="s">
        <v>237</v>
      </c>
      <c r="G3" s="383" t="s">
        <v>238</v>
      </c>
      <c r="H3" s="386" t="s">
        <v>239</v>
      </c>
      <c r="I3" s="386"/>
      <c r="J3" s="383" t="s">
        <v>240</v>
      </c>
      <c r="K3" s="383" t="s">
        <v>241</v>
      </c>
      <c r="L3" s="383" t="s">
        <v>242</v>
      </c>
    </row>
    <row r="4" spans="1:12" ht="15" x14ac:dyDescent="0.25">
      <c r="A4" s="384"/>
      <c r="B4" s="384"/>
      <c r="C4" s="385"/>
      <c r="D4" s="385"/>
      <c r="E4" s="384"/>
      <c r="F4" s="384"/>
      <c r="G4" s="385"/>
      <c r="H4" s="299" t="s">
        <v>243</v>
      </c>
      <c r="I4" s="299" t="s">
        <v>244</v>
      </c>
      <c r="J4" s="384"/>
      <c r="K4" s="384"/>
      <c r="L4" s="384"/>
    </row>
    <row r="5" spans="1:12" x14ac:dyDescent="0.25">
      <c r="A5" s="108">
        <v>1</v>
      </c>
      <c r="B5" s="107" t="s">
        <v>278</v>
      </c>
      <c r="C5" s="106"/>
      <c r="D5" s="107" t="s">
        <v>328</v>
      </c>
      <c r="E5" s="108"/>
      <c r="F5" s="109"/>
      <c r="G5" s="107">
        <v>2</v>
      </c>
      <c r="H5" s="107"/>
      <c r="I5" s="107"/>
      <c r="J5" s="107">
        <f>G5-H5-I5</f>
        <v>2</v>
      </c>
      <c r="K5" s="107">
        <v>2</v>
      </c>
      <c r="L5" s="110">
        <f>K5-J5</f>
        <v>0</v>
      </c>
    </row>
    <row r="6" spans="1:12" x14ac:dyDescent="0.25">
      <c r="A6" s="108">
        <v>2</v>
      </c>
      <c r="B6" s="107" t="s">
        <v>279</v>
      </c>
      <c r="C6" s="106"/>
      <c r="D6" s="107" t="s">
        <v>245</v>
      </c>
      <c r="E6" s="108"/>
      <c r="F6" s="109"/>
      <c r="G6" s="107">
        <v>4</v>
      </c>
      <c r="H6" s="107"/>
      <c r="I6" s="107"/>
      <c r="J6" s="107">
        <f t="shared" ref="J6:J50" si="0">G6-H6-I6</f>
        <v>4</v>
      </c>
      <c r="K6" s="107">
        <v>4</v>
      </c>
      <c r="L6" s="110">
        <f t="shared" ref="L6:L50" si="1">K6-J6</f>
        <v>0</v>
      </c>
    </row>
    <row r="7" spans="1:12" x14ac:dyDescent="0.25">
      <c r="A7" s="108">
        <v>3</v>
      </c>
      <c r="B7" s="107" t="s">
        <v>280</v>
      </c>
      <c r="C7" s="106"/>
      <c r="D7" s="107" t="s">
        <v>444</v>
      </c>
      <c r="E7" s="108"/>
      <c r="F7" s="109"/>
      <c r="G7" s="107">
        <v>4</v>
      </c>
      <c r="H7" s="107"/>
      <c r="I7" s="107"/>
      <c r="J7" s="107">
        <f t="shared" si="0"/>
        <v>4</v>
      </c>
      <c r="K7" s="107">
        <v>4</v>
      </c>
      <c r="L7" s="110">
        <f t="shared" si="1"/>
        <v>0</v>
      </c>
    </row>
    <row r="8" spans="1:12" x14ac:dyDescent="0.25">
      <c r="A8" s="108">
        <v>4</v>
      </c>
      <c r="B8" s="107" t="s">
        <v>281</v>
      </c>
      <c r="C8" s="106" t="s">
        <v>3</v>
      </c>
      <c r="D8" s="107" t="s">
        <v>402</v>
      </c>
      <c r="E8" s="108" t="s">
        <v>246</v>
      </c>
      <c r="F8" s="109" t="s">
        <v>247</v>
      </c>
      <c r="G8" s="107">
        <v>23</v>
      </c>
      <c r="H8" s="107">
        <v>3</v>
      </c>
      <c r="I8" s="107">
        <v>3</v>
      </c>
      <c r="J8" s="107">
        <f t="shared" si="0"/>
        <v>17</v>
      </c>
      <c r="K8" s="112">
        <v>22</v>
      </c>
      <c r="L8" s="110">
        <f t="shared" si="1"/>
        <v>5</v>
      </c>
    </row>
    <row r="9" spans="1:12" x14ac:dyDescent="0.25">
      <c r="A9" s="108">
        <v>5</v>
      </c>
      <c r="B9" s="107" t="s">
        <v>282</v>
      </c>
      <c r="C9" s="106" t="s">
        <v>7</v>
      </c>
      <c r="D9" s="107" t="s">
        <v>402</v>
      </c>
      <c r="E9" s="108" t="s">
        <v>246</v>
      </c>
      <c r="F9" s="109" t="s">
        <v>248</v>
      </c>
      <c r="G9" s="107">
        <v>23</v>
      </c>
      <c r="H9" s="107">
        <v>3</v>
      </c>
      <c r="I9" s="107">
        <v>2</v>
      </c>
      <c r="J9" s="107">
        <f t="shared" si="0"/>
        <v>18</v>
      </c>
      <c r="K9" s="112">
        <v>22</v>
      </c>
      <c r="L9" s="110">
        <f t="shared" si="1"/>
        <v>4</v>
      </c>
    </row>
    <row r="10" spans="1:12" x14ac:dyDescent="0.25">
      <c r="A10" s="108">
        <v>6</v>
      </c>
      <c r="B10" s="107" t="s">
        <v>283</v>
      </c>
      <c r="C10" s="106" t="s">
        <v>8</v>
      </c>
      <c r="D10" s="107" t="s">
        <v>402</v>
      </c>
      <c r="E10" s="108" t="s">
        <v>246</v>
      </c>
      <c r="F10" s="109"/>
      <c r="G10" s="107">
        <v>23</v>
      </c>
      <c r="H10" s="107">
        <v>3</v>
      </c>
      <c r="I10" s="107"/>
      <c r="J10" s="107">
        <f t="shared" si="0"/>
        <v>20</v>
      </c>
      <c r="K10" s="112">
        <v>22</v>
      </c>
      <c r="L10" s="110">
        <f t="shared" si="1"/>
        <v>2</v>
      </c>
    </row>
    <row r="11" spans="1:12" x14ac:dyDescent="0.25">
      <c r="A11" s="108">
        <v>7</v>
      </c>
      <c r="B11" s="141" t="s">
        <v>284</v>
      </c>
      <c r="C11" s="113" t="s">
        <v>9</v>
      </c>
      <c r="D11" s="107" t="s">
        <v>481</v>
      </c>
      <c r="E11" s="108" t="s">
        <v>246</v>
      </c>
      <c r="F11" s="109"/>
      <c r="G11" s="107">
        <v>23</v>
      </c>
      <c r="H11" s="107">
        <v>3</v>
      </c>
      <c r="I11" s="107"/>
      <c r="J11" s="107">
        <f t="shared" si="0"/>
        <v>20</v>
      </c>
      <c r="K11" s="112">
        <v>23</v>
      </c>
      <c r="L11" s="110">
        <f t="shared" si="1"/>
        <v>3</v>
      </c>
    </row>
    <row r="12" spans="1:12" x14ac:dyDescent="0.25">
      <c r="A12" s="108">
        <v>8</v>
      </c>
      <c r="B12" s="107" t="s">
        <v>285</v>
      </c>
      <c r="C12" s="106" t="s">
        <v>10</v>
      </c>
      <c r="D12" s="107" t="s">
        <v>402</v>
      </c>
      <c r="E12" s="108" t="s">
        <v>246</v>
      </c>
      <c r="F12" s="109" t="s">
        <v>249</v>
      </c>
      <c r="G12" s="107">
        <v>23</v>
      </c>
      <c r="H12" s="107">
        <v>3</v>
      </c>
      <c r="I12" s="107">
        <v>1</v>
      </c>
      <c r="J12" s="107">
        <f t="shared" si="0"/>
        <v>19</v>
      </c>
      <c r="K12" s="112">
        <v>22</v>
      </c>
      <c r="L12" s="110">
        <f t="shared" si="1"/>
        <v>3</v>
      </c>
    </row>
    <row r="13" spans="1:12" x14ac:dyDescent="0.25">
      <c r="A13" s="108">
        <v>9</v>
      </c>
      <c r="B13" s="142" t="s">
        <v>286</v>
      </c>
      <c r="C13" s="106" t="s">
        <v>34</v>
      </c>
      <c r="D13" s="107" t="s">
        <v>445</v>
      </c>
      <c r="E13" s="108" t="s">
        <v>246</v>
      </c>
      <c r="F13" s="109" t="s">
        <v>403</v>
      </c>
      <c r="G13" s="107">
        <v>23</v>
      </c>
      <c r="H13" s="107">
        <v>3</v>
      </c>
      <c r="I13" s="107">
        <v>2</v>
      </c>
      <c r="J13" s="107">
        <f t="shared" si="0"/>
        <v>18</v>
      </c>
      <c r="K13" s="111">
        <v>21</v>
      </c>
      <c r="L13" s="110">
        <f t="shared" si="1"/>
        <v>3</v>
      </c>
    </row>
    <row r="14" spans="1:12" x14ac:dyDescent="0.25">
      <c r="A14" s="108">
        <v>10</v>
      </c>
      <c r="B14" s="107" t="s">
        <v>287</v>
      </c>
      <c r="C14" s="106" t="s">
        <v>35</v>
      </c>
      <c r="D14" s="107" t="s">
        <v>402</v>
      </c>
      <c r="E14" s="108" t="s">
        <v>250</v>
      </c>
      <c r="F14" s="109" t="s">
        <v>332</v>
      </c>
      <c r="G14" s="107">
        <v>23</v>
      </c>
      <c r="H14" s="107">
        <v>3</v>
      </c>
      <c r="I14" s="107">
        <v>3</v>
      </c>
      <c r="J14" s="107">
        <f t="shared" si="0"/>
        <v>17</v>
      </c>
      <c r="K14" s="112">
        <v>22</v>
      </c>
      <c r="L14" s="110">
        <f t="shared" si="1"/>
        <v>5</v>
      </c>
    </row>
    <row r="15" spans="1:12" x14ac:dyDescent="0.25">
      <c r="A15" s="108">
        <v>11</v>
      </c>
      <c r="B15" s="142" t="s">
        <v>288</v>
      </c>
      <c r="C15" s="106" t="s">
        <v>11</v>
      </c>
      <c r="D15" s="107" t="s">
        <v>395</v>
      </c>
      <c r="E15" s="108" t="s">
        <v>246</v>
      </c>
      <c r="F15" s="109" t="s">
        <v>251</v>
      </c>
      <c r="G15" s="107">
        <v>23</v>
      </c>
      <c r="H15" s="107">
        <v>3</v>
      </c>
      <c r="I15" s="107">
        <v>2</v>
      </c>
      <c r="J15" s="107">
        <f t="shared" si="0"/>
        <v>18</v>
      </c>
      <c r="K15" s="112">
        <v>22</v>
      </c>
      <c r="L15" s="110">
        <f t="shared" si="1"/>
        <v>4</v>
      </c>
    </row>
    <row r="16" spans="1:12" x14ac:dyDescent="0.25">
      <c r="A16" s="108">
        <v>12</v>
      </c>
      <c r="B16" s="142" t="s">
        <v>289</v>
      </c>
      <c r="C16" s="106" t="s">
        <v>12</v>
      </c>
      <c r="D16" s="107" t="s">
        <v>395</v>
      </c>
      <c r="E16" s="108" t="s">
        <v>246</v>
      </c>
      <c r="F16" s="109"/>
      <c r="G16" s="107">
        <v>23</v>
      </c>
      <c r="H16" s="107">
        <v>3</v>
      </c>
      <c r="I16" s="107"/>
      <c r="J16" s="107">
        <f t="shared" si="0"/>
        <v>20</v>
      </c>
      <c r="K16" s="112">
        <v>22</v>
      </c>
      <c r="L16" s="110">
        <f t="shared" si="1"/>
        <v>2</v>
      </c>
    </row>
    <row r="17" spans="1:12" x14ac:dyDescent="0.25">
      <c r="A17" s="108">
        <v>13</v>
      </c>
      <c r="B17" s="142" t="s">
        <v>290</v>
      </c>
      <c r="C17" s="106" t="s">
        <v>13</v>
      </c>
      <c r="D17" s="107" t="s">
        <v>395</v>
      </c>
      <c r="E17" s="108" t="s">
        <v>246</v>
      </c>
      <c r="F17" s="109"/>
      <c r="G17" s="107">
        <v>23</v>
      </c>
      <c r="H17" s="107">
        <v>3</v>
      </c>
      <c r="I17" s="107"/>
      <c r="J17" s="107">
        <f t="shared" si="0"/>
        <v>20</v>
      </c>
      <c r="K17" s="112">
        <v>22</v>
      </c>
      <c r="L17" s="110">
        <f t="shared" si="1"/>
        <v>2</v>
      </c>
    </row>
    <row r="18" spans="1:12" x14ac:dyDescent="0.25">
      <c r="A18" s="108">
        <v>14</v>
      </c>
      <c r="B18" s="142" t="s">
        <v>291</v>
      </c>
      <c r="C18" s="106" t="s">
        <v>14</v>
      </c>
      <c r="D18" s="107" t="s">
        <v>482</v>
      </c>
      <c r="E18" s="108" t="s">
        <v>246</v>
      </c>
      <c r="F18" s="109"/>
      <c r="G18" s="107">
        <v>23</v>
      </c>
      <c r="H18" s="107">
        <v>3</v>
      </c>
      <c r="I18" s="107"/>
      <c r="J18" s="107">
        <f t="shared" si="0"/>
        <v>20</v>
      </c>
      <c r="K18" s="112">
        <v>23</v>
      </c>
      <c r="L18" s="110">
        <f t="shared" si="1"/>
        <v>3</v>
      </c>
    </row>
    <row r="19" spans="1:12" x14ac:dyDescent="0.25">
      <c r="A19" s="108">
        <v>15</v>
      </c>
      <c r="B19" s="142" t="s">
        <v>292</v>
      </c>
      <c r="C19" s="106" t="s">
        <v>15</v>
      </c>
      <c r="D19" s="107" t="s">
        <v>482</v>
      </c>
      <c r="E19" s="108" t="s">
        <v>246</v>
      </c>
      <c r="F19" s="109" t="s">
        <v>252</v>
      </c>
      <c r="G19" s="107">
        <v>23</v>
      </c>
      <c r="H19" s="107">
        <v>3</v>
      </c>
      <c r="I19" s="107">
        <v>4</v>
      </c>
      <c r="J19" s="107">
        <f t="shared" si="0"/>
        <v>16</v>
      </c>
      <c r="K19" s="112">
        <v>23</v>
      </c>
      <c r="L19" s="110">
        <f t="shared" si="1"/>
        <v>7</v>
      </c>
    </row>
    <row r="20" spans="1:12" x14ac:dyDescent="0.25">
      <c r="A20" s="108">
        <v>16</v>
      </c>
      <c r="B20" s="142" t="s">
        <v>293</v>
      </c>
      <c r="C20" s="106" t="s">
        <v>51</v>
      </c>
      <c r="D20" s="107" t="s">
        <v>395</v>
      </c>
      <c r="E20" s="108" t="s">
        <v>246</v>
      </c>
      <c r="F20" s="109"/>
      <c r="G20" s="107">
        <v>23</v>
      </c>
      <c r="H20" s="107">
        <v>3</v>
      </c>
      <c r="I20" s="107"/>
      <c r="J20" s="107">
        <f t="shared" si="0"/>
        <v>20</v>
      </c>
      <c r="K20" s="112">
        <v>22</v>
      </c>
      <c r="L20" s="110">
        <f t="shared" si="1"/>
        <v>2</v>
      </c>
    </row>
    <row r="21" spans="1:12" x14ac:dyDescent="0.25">
      <c r="A21" s="108">
        <v>17</v>
      </c>
      <c r="B21" s="142" t="s">
        <v>294</v>
      </c>
      <c r="C21" s="106" t="s">
        <v>16</v>
      </c>
      <c r="D21" s="107" t="s">
        <v>329</v>
      </c>
      <c r="E21" s="108" t="s">
        <v>246</v>
      </c>
      <c r="F21" s="109"/>
      <c r="G21" s="107">
        <v>23</v>
      </c>
      <c r="H21" s="107">
        <v>3</v>
      </c>
      <c r="I21" s="107"/>
      <c r="J21" s="107">
        <f t="shared" si="0"/>
        <v>20</v>
      </c>
      <c r="K21" s="112">
        <v>20</v>
      </c>
      <c r="L21" s="110">
        <f t="shared" si="1"/>
        <v>0</v>
      </c>
    </row>
    <row r="22" spans="1:12" x14ac:dyDescent="0.25">
      <c r="A22" s="108">
        <v>18</v>
      </c>
      <c r="B22" s="142" t="s">
        <v>295</v>
      </c>
      <c r="C22" s="106" t="s">
        <v>17</v>
      </c>
      <c r="D22" s="107" t="s">
        <v>329</v>
      </c>
      <c r="E22" s="108" t="s">
        <v>246</v>
      </c>
      <c r="F22" s="109" t="s">
        <v>253</v>
      </c>
      <c r="G22" s="107">
        <v>23</v>
      </c>
      <c r="H22" s="107">
        <v>3</v>
      </c>
      <c r="I22" s="107">
        <v>1</v>
      </c>
      <c r="J22" s="107">
        <f t="shared" si="0"/>
        <v>19</v>
      </c>
      <c r="K22" s="112">
        <v>20</v>
      </c>
      <c r="L22" s="110">
        <f t="shared" si="1"/>
        <v>1</v>
      </c>
    </row>
    <row r="23" spans="1:12" x14ac:dyDescent="0.25">
      <c r="A23" s="108">
        <v>19</v>
      </c>
      <c r="B23" s="142" t="s">
        <v>296</v>
      </c>
      <c r="C23" s="106" t="s">
        <v>18</v>
      </c>
      <c r="D23" s="107" t="s">
        <v>483</v>
      </c>
      <c r="E23" s="108" t="s">
        <v>246</v>
      </c>
      <c r="F23" s="109"/>
      <c r="G23" s="107">
        <v>23</v>
      </c>
      <c r="H23" s="107">
        <v>3</v>
      </c>
      <c r="I23" s="107"/>
      <c r="J23" s="107">
        <f t="shared" si="0"/>
        <v>20</v>
      </c>
      <c r="K23" s="112">
        <v>21</v>
      </c>
      <c r="L23" s="110">
        <f t="shared" si="1"/>
        <v>1</v>
      </c>
    </row>
    <row r="24" spans="1:12" x14ac:dyDescent="0.25">
      <c r="A24" s="108">
        <v>20</v>
      </c>
      <c r="B24" s="142" t="s">
        <v>297</v>
      </c>
      <c r="C24" s="106" t="s">
        <v>19</v>
      </c>
      <c r="D24" s="107" t="s">
        <v>329</v>
      </c>
      <c r="E24" s="108" t="s">
        <v>246</v>
      </c>
      <c r="F24" s="109"/>
      <c r="G24" s="107">
        <v>23</v>
      </c>
      <c r="H24" s="107">
        <v>3</v>
      </c>
      <c r="I24" s="107"/>
      <c r="J24" s="107">
        <f t="shared" si="0"/>
        <v>20</v>
      </c>
      <c r="K24" s="112">
        <v>20</v>
      </c>
      <c r="L24" s="110">
        <f t="shared" si="1"/>
        <v>0</v>
      </c>
    </row>
    <row r="25" spans="1:12" x14ac:dyDescent="0.25">
      <c r="A25" s="108">
        <v>21</v>
      </c>
      <c r="B25" s="142" t="s">
        <v>298</v>
      </c>
      <c r="C25" s="106" t="s">
        <v>20</v>
      </c>
      <c r="D25" s="107" t="s">
        <v>329</v>
      </c>
      <c r="E25" s="108" t="s">
        <v>246</v>
      </c>
      <c r="F25" s="109" t="s">
        <v>254</v>
      </c>
      <c r="G25" s="107">
        <v>23</v>
      </c>
      <c r="H25" s="107">
        <v>3</v>
      </c>
      <c r="I25" s="107">
        <v>3</v>
      </c>
      <c r="J25" s="107">
        <f t="shared" si="0"/>
        <v>17</v>
      </c>
      <c r="K25" s="112">
        <v>20</v>
      </c>
      <c r="L25" s="110">
        <f t="shared" si="1"/>
        <v>3</v>
      </c>
    </row>
    <row r="26" spans="1:12" x14ac:dyDescent="0.25">
      <c r="A26" s="108">
        <v>22</v>
      </c>
      <c r="B26" s="142" t="s">
        <v>299</v>
      </c>
      <c r="C26" s="106" t="s">
        <v>54</v>
      </c>
      <c r="D26" s="107" t="s">
        <v>329</v>
      </c>
      <c r="E26" s="108" t="s">
        <v>246</v>
      </c>
      <c r="F26" s="109" t="s">
        <v>255</v>
      </c>
      <c r="G26" s="107">
        <v>23</v>
      </c>
      <c r="H26" s="107">
        <v>3</v>
      </c>
      <c r="I26" s="107">
        <v>3</v>
      </c>
      <c r="J26" s="107">
        <f t="shared" si="0"/>
        <v>17</v>
      </c>
      <c r="K26" s="112">
        <v>20</v>
      </c>
      <c r="L26" s="110">
        <f t="shared" si="1"/>
        <v>3</v>
      </c>
    </row>
    <row r="27" spans="1:12" ht="15.6" customHeight="1" x14ac:dyDescent="0.25">
      <c r="A27" s="108">
        <v>23</v>
      </c>
      <c r="B27" s="142" t="s">
        <v>300</v>
      </c>
      <c r="C27" s="106" t="s">
        <v>21</v>
      </c>
      <c r="D27" s="107" t="s">
        <v>484</v>
      </c>
      <c r="E27" s="108" t="s">
        <v>246</v>
      </c>
      <c r="F27" s="109"/>
      <c r="G27" s="107">
        <v>23</v>
      </c>
      <c r="H27" s="107">
        <v>3</v>
      </c>
      <c r="I27" s="107"/>
      <c r="J27" s="107">
        <f t="shared" si="0"/>
        <v>20</v>
      </c>
      <c r="K27" s="112">
        <v>22</v>
      </c>
      <c r="L27" s="110">
        <f t="shared" si="1"/>
        <v>2</v>
      </c>
    </row>
    <row r="28" spans="1:12" ht="15.75" customHeight="1" x14ac:dyDescent="0.25">
      <c r="A28" s="108">
        <v>24</v>
      </c>
      <c r="B28" s="142" t="s">
        <v>301</v>
      </c>
      <c r="C28" s="106" t="s">
        <v>22</v>
      </c>
      <c r="D28" s="107" t="s">
        <v>446</v>
      </c>
      <c r="E28" s="108" t="s">
        <v>246</v>
      </c>
      <c r="F28" s="109" t="s">
        <v>256</v>
      </c>
      <c r="G28" s="107">
        <v>23</v>
      </c>
      <c r="H28" s="107">
        <v>3</v>
      </c>
      <c r="I28" s="107">
        <v>3</v>
      </c>
      <c r="J28" s="107">
        <f t="shared" si="0"/>
        <v>17</v>
      </c>
      <c r="K28" s="111">
        <v>19</v>
      </c>
      <c r="L28" s="110">
        <f t="shared" si="1"/>
        <v>2</v>
      </c>
    </row>
    <row r="29" spans="1:12" ht="15.75" customHeight="1" x14ac:dyDescent="0.25">
      <c r="A29" s="108">
        <v>25</v>
      </c>
      <c r="B29" s="143" t="s">
        <v>302</v>
      </c>
      <c r="C29" s="106" t="s">
        <v>23</v>
      </c>
      <c r="D29" s="107" t="s">
        <v>446</v>
      </c>
      <c r="E29" s="108" t="s">
        <v>246</v>
      </c>
      <c r="F29" s="109"/>
      <c r="G29" s="107">
        <v>23</v>
      </c>
      <c r="H29" s="107">
        <v>3</v>
      </c>
      <c r="I29" s="107"/>
      <c r="J29" s="107">
        <f t="shared" si="0"/>
        <v>20</v>
      </c>
      <c r="K29" s="112">
        <v>21</v>
      </c>
      <c r="L29" s="110">
        <f t="shared" si="1"/>
        <v>1</v>
      </c>
    </row>
    <row r="30" spans="1:12" ht="15.75" customHeight="1" x14ac:dyDescent="0.25">
      <c r="A30" s="108">
        <v>26</v>
      </c>
      <c r="B30" s="143" t="s">
        <v>303</v>
      </c>
      <c r="C30" s="106" t="s">
        <v>24</v>
      </c>
      <c r="D30" s="107" t="s">
        <v>446</v>
      </c>
      <c r="E30" s="108" t="s">
        <v>246</v>
      </c>
      <c r="F30" s="109"/>
      <c r="G30" s="107">
        <v>23</v>
      </c>
      <c r="H30" s="107">
        <v>3</v>
      </c>
      <c r="I30" s="107"/>
      <c r="J30" s="107">
        <f t="shared" si="0"/>
        <v>20</v>
      </c>
      <c r="K30" s="112">
        <v>21</v>
      </c>
      <c r="L30" s="110">
        <f t="shared" si="1"/>
        <v>1</v>
      </c>
    </row>
    <row r="31" spans="1:12" ht="15.75" customHeight="1" x14ac:dyDescent="0.25">
      <c r="A31" s="108">
        <v>27</v>
      </c>
      <c r="B31" s="142" t="s">
        <v>304</v>
      </c>
      <c r="C31" s="106" t="s">
        <v>25</v>
      </c>
      <c r="D31" s="107" t="s">
        <v>484</v>
      </c>
      <c r="E31" s="108" t="s">
        <v>246</v>
      </c>
      <c r="F31" s="114"/>
      <c r="G31" s="107">
        <v>23</v>
      </c>
      <c r="H31" s="107">
        <v>3</v>
      </c>
      <c r="I31" s="107"/>
      <c r="J31" s="107">
        <f t="shared" si="0"/>
        <v>20</v>
      </c>
      <c r="K31" s="112">
        <v>22</v>
      </c>
      <c r="L31" s="110">
        <f t="shared" si="1"/>
        <v>2</v>
      </c>
    </row>
    <row r="32" spans="1:12" ht="15.75" customHeight="1" x14ac:dyDescent="0.25">
      <c r="A32" s="108">
        <v>28</v>
      </c>
      <c r="B32" s="142" t="s">
        <v>305</v>
      </c>
      <c r="C32" s="106" t="s">
        <v>53</v>
      </c>
      <c r="D32" s="107" t="s">
        <v>446</v>
      </c>
      <c r="E32" s="108" t="s">
        <v>246</v>
      </c>
      <c r="F32" s="109"/>
      <c r="G32" s="107">
        <v>23</v>
      </c>
      <c r="H32" s="107">
        <v>3</v>
      </c>
      <c r="I32" s="107"/>
      <c r="J32" s="107">
        <f t="shared" si="0"/>
        <v>20</v>
      </c>
      <c r="K32" s="112">
        <v>21</v>
      </c>
      <c r="L32" s="110">
        <f t="shared" si="1"/>
        <v>1</v>
      </c>
    </row>
    <row r="33" spans="1:12" ht="18.75" customHeight="1" x14ac:dyDescent="0.25">
      <c r="A33" s="108">
        <v>29</v>
      </c>
      <c r="B33" s="142" t="s">
        <v>306</v>
      </c>
      <c r="C33" s="106" t="s">
        <v>26</v>
      </c>
      <c r="D33" s="107" t="s">
        <v>485</v>
      </c>
      <c r="E33" s="108" t="s">
        <v>246</v>
      </c>
      <c r="F33" s="109" t="s">
        <v>257</v>
      </c>
      <c r="G33" s="107">
        <v>23</v>
      </c>
      <c r="H33" s="107">
        <v>3</v>
      </c>
      <c r="I33" s="107">
        <v>1</v>
      </c>
      <c r="J33" s="107">
        <f t="shared" si="0"/>
        <v>19</v>
      </c>
      <c r="K33" s="112">
        <v>22</v>
      </c>
      <c r="L33" s="110">
        <f t="shared" si="1"/>
        <v>3</v>
      </c>
    </row>
    <row r="34" spans="1:12" ht="18.75" customHeight="1" x14ac:dyDescent="0.25">
      <c r="A34" s="108">
        <v>30</v>
      </c>
      <c r="B34" s="142" t="s">
        <v>307</v>
      </c>
      <c r="C34" s="106" t="s">
        <v>27</v>
      </c>
      <c r="D34" s="107" t="s">
        <v>330</v>
      </c>
      <c r="E34" s="108" t="s">
        <v>246</v>
      </c>
      <c r="F34" s="109"/>
      <c r="G34" s="107">
        <v>23</v>
      </c>
      <c r="H34" s="107">
        <v>3</v>
      </c>
      <c r="I34" s="107"/>
      <c r="J34" s="107">
        <f t="shared" si="0"/>
        <v>20</v>
      </c>
      <c r="K34" s="112">
        <v>21</v>
      </c>
      <c r="L34" s="110">
        <f t="shared" si="1"/>
        <v>1</v>
      </c>
    </row>
    <row r="35" spans="1:12" ht="18.75" customHeight="1" x14ac:dyDescent="0.25">
      <c r="A35" s="108">
        <v>31</v>
      </c>
      <c r="B35" s="142" t="s">
        <v>308</v>
      </c>
      <c r="C35" s="106" t="s">
        <v>28</v>
      </c>
      <c r="D35" s="107" t="s">
        <v>330</v>
      </c>
      <c r="E35" s="108" t="s">
        <v>246</v>
      </c>
      <c r="F35" s="109"/>
      <c r="G35" s="107">
        <v>23</v>
      </c>
      <c r="H35" s="107">
        <v>3</v>
      </c>
      <c r="I35" s="107"/>
      <c r="J35" s="107">
        <f t="shared" si="0"/>
        <v>20</v>
      </c>
      <c r="K35" s="112">
        <v>21</v>
      </c>
      <c r="L35" s="110">
        <f t="shared" si="1"/>
        <v>1</v>
      </c>
    </row>
    <row r="36" spans="1:12" ht="18.75" customHeight="1" x14ac:dyDescent="0.25">
      <c r="A36" s="108">
        <v>32</v>
      </c>
      <c r="B36" s="142" t="s">
        <v>309</v>
      </c>
      <c r="C36" s="106" t="s">
        <v>29</v>
      </c>
      <c r="D36" s="107" t="s">
        <v>330</v>
      </c>
      <c r="E36" s="108" t="s">
        <v>246</v>
      </c>
      <c r="F36" s="109"/>
      <c r="G36" s="107">
        <v>23</v>
      </c>
      <c r="H36" s="107">
        <v>3</v>
      </c>
      <c r="I36" s="107"/>
      <c r="J36" s="107">
        <f t="shared" si="0"/>
        <v>20</v>
      </c>
      <c r="K36" s="115">
        <v>21</v>
      </c>
      <c r="L36" s="110">
        <f t="shared" si="1"/>
        <v>1</v>
      </c>
    </row>
    <row r="37" spans="1:12" ht="18.75" customHeight="1" x14ac:dyDescent="0.25">
      <c r="A37" s="108">
        <v>33</v>
      </c>
      <c r="B37" s="142" t="s">
        <v>310</v>
      </c>
      <c r="C37" s="106" t="s">
        <v>30</v>
      </c>
      <c r="D37" s="107" t="s">
        <v>330</v>
      </c>
      <c r="E37" s="108" t="s">
        <v>246</v>
      </c>
      <c r="F37" s="109"/>
      <c r="G37" s="107">
        <v>23</v>
      </c>
      <c r="H37" s="107">
        <v>3</v>
      </c>
      <c r="I37" s="107"/>
      <c r="J37" s="107">
        <f t="shared" si="0"/>
        <v>20</v>
      </c>
      <c r="K37" s="112">
        <v>21</v>
      </c>
      <c r="L37" s="110">
        <f t="shared" si="1"/>
        <v>1</v>
      </c>
    </row>
    <row r="38" spans="1:12" ht="18.75" customHeight="1" x14ac:dyDescent="0.25">
      <c r="A38" s="108">
        <v>34</v>
      </c>
      <c r="B38" s="142" t="s">
        <v>311</v>
      </c>
      <c r="C38" s="106" t="s">
        <v>31</v>
      </c>
      <c r="D38" s="107" t="s">
        <v>330</v>
      </c>
      <c r="E38" s="108" t="s">
        <v>246</v>
      </c>
      <c r="F38" s="109"/>
      <c r="G38" s="107">
        <v>23</v>
      </c>
      <c r="H38" s="107">
        <v>3</v>
      </c>
      <c r="I38" s="107"/>
      <c r="J38" s="107">
        <f t="shared" si="0"/>
        <v>20</v>
      </c>
      <c r="K38" s="112">
        <v>21</v>
      </c>
      <c r="L38" s="110">
        <f t="shared" si="1"/>
        <v>1</v>
      </c>
    </row>
    <row r="39" spans="1:12" x14ac:dyDescent="0.25">
      <c r="A39" s="108">
        <v>35</v>
      </c>
      <c r="B39" s="142" t="s">
        <v>312</v>
      </c>
      <c r="C39" s="106" t="s">
        <v>258</v>
      </c>
      <c r="D39" s="116" t="s">
        <v>380</v>
      </c>
      <c r="E39" s="117"/>
      <c r="F39" s="109" t="s">
        <v>259</v>
      </c>
      <c r="G39" s="107">
        <v>23</v>
      </c>
      <c r="H39" s="107"/>
      <c r="I39" s="107">
        <v>3</v>
      </c>
      <c r="J39" s="107">
        <f t="shared" si="0"/>
        <v>20</v>
      </c>
      <c r="K39" s="107">
        <v>24</v>
      </c>
      <c r="L39" s="110">
        <f t="shared" si="1"/>
        <v>4</v>
      </c>
    </row>
    <row r="40" spans="1:12" x14ac:dyDescent="0.25">
      <c r="A40" s="108">
        <v>36</v>
      </c>
      <c r="B40" s="142" t="s">
        <v>313</v>
      </c>
      <c r="C40" s="106" t="s">
        <v>260</v>
      </c>
      <c r="D40" s="116" t="s">
        <v>261</v>
      </c>
      <c r="E40" s="108"/>
      <c r="F40" s="109" t="s">
        <v>262</v>
      </c>
      <c r="G40" s="107">
        <v>23</v>
      </c>
      <c r="H40" s="118"/>
      <c r="I40" s="118">
        <v>3</v>
      </c>
      <c r="J40" s="107">
        <f t="shared" si="0"/>
        <v>20</v>
      </c>
      <c r="K40" s="107">
        <v>23</v>
      </c>
      <c r="L40" s="110">
        <f t="shared" si="1"/>
        <v>3</v>
      </c>
    </row>
    <row r="41" spans="1:12" ht="15.6" customHeight="1" x14ac:dyDescent="0.25">
      <c r="A41" s="108">
        <v>37</v>
      </c>
      <c r="B41" s="144" t="s">
        <v>314</v>
      </c>
      <c r="C41" s="119" t="s">
        <v>260</v>
      </c>
      <c r="D41" s="116" t="s">
        <v>263</v>
      </c>
      <c r="E41" s="120"/>
      <c r="F41" s="109" t="s">
        <v>264</v>
      </c>
      <c r="G41" s="121">
        <v>23</v>
      </c>
      <c r="H41" s="121"/>
      <c r="I41" s="121">
        <v>21</v>
      </c>
      <c r="J41" s="121">
        <f t="shared" si="0"/>
        <v>2</v>
      </c>
      <c r="K41" s="121">
        <v>8</v>
      </c>
      <c r="L41" s="122">
        <f t="shared" si="1"/>
        <v>6</v>
      </c>
    </row>
    <row r="42" spans="1:12" x14ac:dyDescent="0.25">
      <c r="A42" s="108">
        <v>38</v>
      </c>
      <c r="B42" s="142" t="s">
        <v>315</v>
      </c>
      <c r="C42" s="106" t="s">
        <v>265</v>
      </c>
      <c r="D42" s="107" t="s">
        <v>266</v>
      </c>
      <c r="E42" s="117"/>
      <c r="F42" s="109" t="s">
        <v>331</v>
      </c>
      <c r="G42" s="107">
        <v>23</v>
      </c>
      <c r="H42" s="107"/>
      <c r="I42" s="107">
        <v>6</v>
      </c>
      <c r="J42" s="107">
        <f t="shared" si="0"/>
        <v>17</v>
      </c>
      <c r="K42" s="107">
        <v>18</v>
      </c>
      <c r="L42" s="110">
        <f t="shared" si="1"/>
        <v>1</v>
      </c>
    </row>
    <row r="43" spans="1:12" x14ac:dyDescent="0.25">
      <c r="A43" s="108">
        <v>39</v>
      </c>
      <c r="B43" s="145" t="s">
        <v>316</v>
      </c>
      <c r="C43" s="123" t="s">
        <v>265</v>
      </c>
      <c r="D43" s="124" t="s">
        <v>267</v>
      </c>
      <c r="E43" s="125"/>
      <c r="F43" s="126" t="s">
        <v>268</v>
      </c>
      <c r="G43" s="127">
        <v>23</v>
      </c>
      <c r="H43" s="127"/>
      <c r="I43" s="127">
        <v>3</v>
      </c>
      <c r="J43" s="127">
        <f t="shared" si="0"/>
        <v>20</v>
      </c>
      <c r="K43" s="127">
        <v>18</v>
      </c>
      <c r="L43" s="128">
        <f t="shared" si="1"/>
        <v>-2</v>
      </c>
    </row>
    <row r="44" spans="1:12" x14ac:dyDescent="0.25">
      <c r="A44" s="108">
        <v>40</v>
      </c>
      <c r="B44" s="142" t="s">
        <v>317</v>
      </c>
      <c r="C44" s="106" t="s">
        <v>265</v>
      </c>
      <c r="D44" s="124" t="s">
        <v>269</v>
      </c>
      <c r="E44" s="108"/>
      <c r="F44" s="109"/>
      <c r="G44" s="107">
        <v>23</v>
      </c>
      <c r="H44" s="107"/>
      <c r="I44" s="107"/>
      <c r="J44" s="107">
        <f t="shared" si="0"/>
        <v>23</v>
      </c>
      <c r="K44" s="107">
        <v>24</v>
      </c>
      <c r="L44" s="110">
        <f t="shared" si="1"/>
        <v>1</v>
      </c>
    </row>
    <row r="45" spans="1:12" x14ac:dyDescent="0.25">
      <c r="A45" s="108">
        <v>41</v>
      </c>
      <c r="B45" s="142" t="s">
        <v>318</v>
      </c>
      <c r="C45" s="106" t="s">
        <v>270</v>
      </c>
      <c r="D45" s="116" t="s">
        <v>271</v>
      </c>
      <c r="E45" s="108"/>
      <c r="F45" s="109"/>
      <c r="G45" s="107">
        <v>23</v>
      </c>
      <c r="H45" s="107"/>
      <c r="I45" s="107"/>
      <c r="J45" s="107">
        <f t="shared" si="0"/>
        <v>23</v>
      </c>
      <c r="K45" s="107">
        <v>24</v>
      </c>
      <c r="L45" s="110">
        <f t="shared" si="1"/>
        <v>1</v>
      </c>
    </row>
    <row r="46" spans="1:12" x14ac:dyDescent="0.25">
      <c r="A46" s="108">
        <v>42</v>
      </c>
      <c r="B46" s="142" t="s">
        <v>319</v>
      </c>
      <c r="C46" s="106" t="s">
        <v>272</v>
      </c>
      <c r="D46" s="116" t="s">
        <v>400</v>
      </c>
      <c r="E46" s="108"/>
      <c r="F46" s="109" t="s">
        <v>273</v>
      </c>
      <c r="G46" s="107">
        <v>23</v>
      </c>
      <c r="H46" s="107"/>
      <c r="I46" s="107">
        <v>3</v>
      </c>
      <c r="J46" s="107">
        <f t="shared" si="0"/>
        <v>20</v>
      </c>
      <c r="K46" s="107">
        <v>21</v>
      </c>
      <c r="L46" s="110">
        <f t="shared" si="1"/>
        <v>1</v>
      </c>
    </row>
    <row r="47" spans="1:12" x14ac:dyDescent="0.25">
      <c r="A47" s="108">
        <v>43</v>
      </c>
      <c r="B47" s="142" t="s">
        <v>320</v>
      </c>
      <c r="C47" s="106" t="s">
        <v>274</v>
      </c>
      <c r="D47" s="225" t="s">
        <v>275</v>
      </c>
      <c r="E47" s="108"/>
      <c r="F47" s="109"/>
      <c r="G47" s="107"/>
      <c r="H47" s="107"/>
      <c r="I47" s="107"/>
      <c r="J47" s="107"/>
      <c r="K47" s="107"/>
      <c r="L47" s="110">
        <f t="shared" si="1"/>
        <v>0</v>
      </c>
    </row>
    <row r="48" spans="1:12" x14ac:dyDescent="0.25">
      <c r="A48" s="108">
        <v>44</v>
      </c>
      <c r="B48" s="142" t="s">
        <v>321</v>
      </c>
      <c r="C48" s="106" t="s">
        <v>274</v>
      </c>
      <c r="D48" s="230" t="s">
        <v>447</v>
      </c>
      <c r="E48" s="108"/>
      <c r="F48" s="109" t="s">
        <v>399</v>
      </c>
      <c r="G48" s="107">
        <v>23</v>
      </c>
      <c r="H48" s="107"/>
      <c r="I48" s="107">
        <v>4</v>
      </c>
      <c r="J48" s="107">
        <f t="shared" si="0"/>
        <v>19</v>
      </c>
      <c r="K48" s="107">
        <v>19</v>
      </c>
      <c r="L48" s="110">
        <f t="shared" si="1"/>
        <v>0</v>
      </c>
    </row>
    <row r="49" spans="1:12" x14ac:dyDescent="0.25">
      <c r="A49" s="108">
        <v>45</v>
      </c>
      <c r="B49" s="142" t="s">
        <v>396</v>
      </c>
      <c r="C49" s="106" t="s">
        <v>398</v>
      </c>
      <c r="D49" s="116" t="s">
        <v>406</v>
      </c>
      <c r="E49" s="108"/>
      <c r="F49" s="109" t="s">
        <v>399</v>
      </c>
      <c r="G49" s="107">
        <v>23</v>
      </c>
      <c r="H49" s="107"/>
      <c r="I49" s="107">
        <v>4</v>
      </c>
      <c r="J49" s="107">
        <f t="shared" si="0"/>
        <v>19</v>
      </c>
      <c r="K49" s="107">
        <v>19</v>
      </c>
      <c r="L49" s="110">
        <f t="shared" si="1"/>
        <v>0</v>
      </c>
    </row>
    <row r="50" spans="1:12" x14ac:dyDescent="0.25">
      <c r="A50" s="108">
        <v>46</v>
      </c>
      <c r="B50" s="142" t="s">
        <v>397</v>
      </c>
      <c r="C50" s="106" t="s">
        <v>398</v>
      </c>
      <c r="D50" s="116" t="s">
        <v>407</v>
      </c>
      <c r="E50" s="108"/>
      <c r="F50" s="109"/>
      <c r="G50" s="107">
        <v>23</v>
      </c>
      <c r="H50" s="107"/>
      <c r="I50" s="107"/>
      <c r="J50" s="107">
        <f t="shared" si="0"/>
        <v>23</v>
      </c>
      <c r="K50" s="107">
        <v>23</v>
      </c>
      <c r="L50" s="110">
        <f t="shared" si="1"/>
        <v>0</v>
      </c>
    </row>
    <row r="51" spans="1:12" x14ac:dyDescent="0.25">
      <c r="A51" s="108">
        <v>47</v>
      </c>
      <c r="B51" s="107" t="s">
        <v>322</v>
      </c>
      <c r="C51" s="106"/>
      <c r="D51" s="107"/>
      <c r="E51" s="108"/>
      <c r="F51" s="109"/>
      <c r="G51" s="107"/>
      <c r="H51" s="107"/>
      <c r="I51" s="107"/>
      <c r="J51" s="107"/>
      <c r="K51" s="129"/>
      <c r="L51" s="110"/>
    </row>
    <row r="52" spans="1:12" x14ac:dyDescent="0.25">
      <c r="A52" s="108">
        <v>48</v>
      </c>
      <c r="B52" s="146" t="s">
        <v>323</v>
      </c>
      <c r="C52" s="106"/>
      <c r="D52" s="107"/>
      <c r="E52" s="117"/>
      <c r="F52" s="109"/>
      <c r="G52" s="107"/>
      <c r="H52" s="107"/>
      <c r="I52" s="107"/>
      <c r="J52" s="107"/>
      <c r="K52" s="107"/>
      <c r="L52" s="130"/>
    </row>
    <row r="53" spans="1:12" x14ac:dyDescent="0.25">
      <c r="A53" s="108"/>
      <c r="B53" s="107"/>
      <c r="C53" s="131"/>
      <c r="D53" s="132"/>
      <c r="E53" s="133"/>
      <c r="F53" s="134"/>
      <c r="G53" s="132"/>
      <c r="H53" s="132"/>
      <c r="I53" s="132"/>
      <c r="J53" s="132"/>
      <c r="K53" s="132"/>
      <c r="L53" s="135"/>
    </row>
    <row r="54" spans="1:12" x14ac:dyDescent="0.25">
      <c r="B54" s="147"/>
      <c r="G54" s="138">
        <f>SUM(G5:G53)</f>
        <v>976</v>
      </c>
      <c r="H54" s="138">
        <f t="shared" ref="H54:L54" si="2">SUM(H5:H53)</f>
        <v>93</v>
      </c>
      <c r="I54" s="138">
        <f t="shared" si="2"/>
        <v>75</v>
      </c>
      <c r="J54" s="138">
        <f t="shared" si="2"/>
        <v>808</v>
      </c>
      <c r="K54" s="139">
        <f>SUM(K5:K53)</f>
        <v>893</v>
      </c>
      <c r="L54" s="138">
        <f t="shared" si="2"/>
        <v>85</v>
      </c>
    </row>
    <row r="56" spans="1:12" x14ac:dyDescent="0.25">
      <c r="K56" s="140"/>
    </row>
  </sheetData>
  <mergeCells count="13">
    <mergeCell ref="D3:D4"/>
    <mergeCell ref="A1:B1"/>
    <mergeCell ref="A2:B2"/>
    <mergeCell ref="A3:A4"/>
    <mergeCell ref="B3:B4"/>
    <mergeCell ref="C3:C4"/>
    <mergeCell ref="L3:L4"/>
    <mergeCell ref="E3:E4"/>
    <mergeCell ref="F3:F4"/>
    <mergeCell ref="G3:G4"/>
    <mergeCell ref="H3:I3"/>
    <mergeCell ref="J3:J4"/>
    <mergeCell ref="K3:K4"/>
  </mergeCells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6"/>
  <sheetViews>
    <sheetView workbookViewId="0">
      <pane xSplit="12" ySplit="6" topLeftCell="M76" activePane="bottomRight" state="frozen"/>
      <selection pane="topRight" activeCell="M1" sqref="M1"/>
      <selection pane="bottomLeft" activeCell="A6" sqref="A6"/>
      <selection pane="bottomRight" activeCell="O37" sqref="O37"/>
    </sheetView>
  </sheetViews>
  <sheetFormatPr defaultRowHeight="18.75" x14ac:dyDescent="0.3"/>
  <cols>
    <col min="1" max="1" width="14.85546875" style="1" customWidth="1"/>
    <col min="2" max="2" width="5.5703125" style="1" customWidth="1"/>
    <col min="3" max="3" width="7.7109375" style="26" customWidth="1"/>
    <col min="4" max="4" width="7.28515625" style="26" customWidth="1"/>
    <col min="5" max="6" width="7.7109375" style="26" customWidth="1"/>
    <col min="7" max="7" width="7.5703125" style="26" customWidth="1"/>
    <col min="8" max="8" width="7.85546875" style="26" customWidth="1"/>
    <col min="9" max="10" width="7.28515625" style="26" customWidth="1"/>
    <col min="11" max="11" width="7.7109375" style="26" customWidth="1"/>
    <col min="12" max="12" width="8.42578125" style="26" customWidth="1"/>
    <col min="13" max="223" width="9.140625" style="1"/>
    <col min="224" max="224" width="13.140625" style="1" customWidth="1"/>
    <col min="225" max="225" width="8.28515625" style="1" customWidth="1"/>
    <col min="226" max="235" width="12.140625" style="1" customWidth="1"/>
    <col min="236" max="479" width="9.140625" style="1"/>
    <col min="480" max="480" width="13.140625" style="1" customWidth="1"/>
    <col min="481" max="481" width="8.28515625" style="1" customWidth="1"/>
    <col min="482" max="491" width="12.140625" style="1" customWidth="1"/>
    <col min="492" max="735" width="9.140625" style="1"/>
    <col min="736" max="736" width="13.140625" style="1" customWidth="1"/>
    <col min="737" max="737" width="8.28515625" style="1" customWidth="1"/>
    <col min="738" max="747" width="12.140625" style="1" customWidth="1"/>
    <col min="748" max="991" width="9.140625" style="1"/>
    <col min="992" max="992" width="13.140625" style="1" customWidth="1"/>
    <col min="993" max="993" width="8.28515625" style="1" customWidth="1"/>
    <col min="994" max="1003" width="12.140625" style="1" customWidth="1"/>
    <col min="1004" max="1247" width="9.140625" style="1"/>
    <col min="1248" max="1248" width="13.140625" style="1" customWidth="1"/>
    <col min="1249" max="1249" width="8.28515625" style="1" customWidth="1"/>
    <col min="1250" max="1259" width="12.140625" style="1" customWidth="1"/>
    <col min="1260" max="1503" width="9.140625" style="1"/>
    <col min="1504" max="1504" width="13.140625" style="1" customWidth="1"/>
    <col min="1505" max="1505" width="8.28515625" style="1" customWidth="1"/>
    <col min="1506" max="1515" width="12.140625" style="1" customWidth="1"/>
    <col min="1516" max="1759" width="9.140625" style="1"/>
    <col min="1760" max="1760" width="13.140625" style="1" customWidth="1"/>
    <col min="1761" max="1761" width="8.28515625" style="1" customWidth="1"/>
    <col min="1762" max="1771" width="12.140625" style="1" customWidth="1"/>
    <col min="1772" max="2015" width="9.140625" style="1"/>
    <col min="2016" max="2016" width="13.140625" style="1" customWidth="1"/>
    <col min="2017" max="2017" width="8.28515625" style="1" customWidth="1"/>
    <col min="2018" max="2027" width="12.140625" style="1" customWidth="1"/>
    <col min="2028" max="2271" width="9.140625" style="1"/>
    <col min="2272" max="2272" width="13.140625" style="1" customWidth="1"/>
    <col min="2273" max="2273" width="8.28515625" style="1" customWidth="1"/>
    <col min="2274" max="2283" width="12.140625" style="1" customWidth="1"/>
    <col min="2284" max="2527" width="9.140625" style="1"/>
    <col min="2528" max="2528" width="13.140625" style="1" customWidth="1"/>
    <col min="2529" max="2529" width="8.28515625" style="1" customWidth="1"/>
    <col min="2530" max="2539" width="12.140625" style="1" customWidth="1"/>
    <col min="2540" max="2783" width="9.140625" style="1"/>
    <col min="2784" max="2784" width="13.140625" style="1" customWidth="1"/>
    <col min="2785" max="2785" width="8.28515625" style="1" customWidth="1"/>
    <col min="2786" max="2795" width="12.140625" style="1" customWidth="1"/>
    <col min="2796" max="3039" width="9.140625" style="1"/>
    <col min="3040" max="3040" width="13.140625" style="1" customWidth="1"/>
    <col min="3041" max="3041" width="8.28515625" style="1" customWidth="1"/>
    <col min="3042" max="3051" width="12.140625" style="1" customWidth="1"/>
    <col min="3052" max="3295" width="9.140625" style="1"/>
    <col min="3296" max="3296" width="13.140625" style="1" customWidth="1"/>
    <col min="3297" max="3297" width="8.28515625" style="1" customWidth="1"/>
    <col min="3298" max="3307" width="12.140625" style="1" customWidth="1"/>
    <col min="3308" max="3551" width="9.140625" style="1"/>
    <col min="3552" max="3552" width="13.140625" style="1" customWidth="1"/>
    <col min="3553" max="3553" width="8.28515625" style="1" customWidth="1"/>
    <col min="3554" max="3563" width="12.140625" style="1" customWidth="1"/>
    <col min="3564" max="3807" width="9.140625" style="1"/>
    <col min="3808" max="3808" width="13.140625" style="1" customWidth="1"/>
    <col min="3809" max="3809" width="8.28515625" style="1" customWidth="1"/>
    <col min="3810" max="3819" width="12.140625" style="1" customWidth="1"/>
    <col min="3820" max="4063" width="9.140625" style="1"/>
    <col min="4064" max="4064" width="13.140625" style="1" customWidth="1"/>
    <col min="4065" max="4065" width="8.28515625" style="1" customWidth="1"/>
    <col min="4066" max="4075" width="12.140625" style="1" customWidth="1"/>
    <col min="4076" max="4319" width="9.140625" style="1"/>
    <col min="4320" max="4320" width="13.140625" style="1" customWidth="1"/>
    <col min="4321" max="4321" width="8.28515625" style="1" customWidth="1"/>
    <col min="4322" max="4331" width="12.140625" style="1" customWidth="1"/>
    <col min="4332" max="4575" width="9.140625" style="1"/>
    <col min="4576" max="4576" width="13.140625" style="1" customWidth="1"/>
    <col min="4577" max="4577" width="8.28515625" style="1" customWidth="1"/>
    <col min="4578" max="4587" width="12.140625" style="1" customWidth="1"/>
    <col min="4588" max="4831" width="9.140625" style="1"/>
    <col min="4832" max="4832" width="13.140625" style="1" customWidth="1"/>
    <col min="4833" max="4833" width="8.28515625" style="1" customWidth="1"/>
    <col min="4834" max="4843" width="12.140625" style="1" customWidth="1"/>
    <col min="4844" max="5087" width="9.140625" style="1"/>
    <col min="5088" max="5088" width="13.140625" style="1" customWidth="1"/>
    <col min="5089" max="5089" width="8.28515625" style="1" customWidth="1"/>
    <col min="5090" max="5099" width="12.140625" style="1" customWidth="1"/>
    <col min="5100" max="5343" width="9.140625" style="1"/>
    <col min="5344" max="5344" width="13.140625" style="1" customWidth="1"/>
    <col min="5345" max="5345" width="8.28515625" style="1" customWidth="1"/>
    <col min="5346" max="5355" width="12.140625" style="1" customWidth="1"/>
    <col min="5356" max="5599" width="9.140625" style="1"/>
    <col min="5600" max="5600" width="13.140625" style="1" customWidth="1"/>
    <col min="5601" max="5601" width="8.28515625" style="1" customWidth="1"/>
    <col min="5602" max="5611" width="12.140625" style="1" customWidth="1"/>
    <col min="5612" max="5855" width="9.140625" style="1"/>
    <col min="5856" max="5856" width="13.140625" style="1" customWidth="1"/>
    <col min="5857" max="5857" width="8.28515625" style="1" customWidth="1"/>
    <col min="5858" max="5867" width="12.140625" style="1" customWidth="1"/>
    <col min="5868" max="6111" width="9.140625" style="1"/>
    <col min="6112" max="6112" width="13.140625" style="1" customWidth="1"/>
    <col min="6113" max="6113" width="8.28515625" style="1" customWidth="1"/>
    <col min="6114" max="6123" width="12.140625" style="1" customWidth="1"/>
    <col min="6124" max="6367" width="9.140625" style="1"/>
    <col min="6368" max="6368" width="13.140625" style="1" customWidth="1"/>
    <col min="6369" max="6369" width="8.28515625" style="1" customWidth="1"/>
    <col min="6370" max="6379" width="12.140625" style="1" customWidth="1"/>
    <col min="6380" max="6623" width="9.140625" style="1"/>
    <col min="6624" max="6624" width="13.140625" style="1" customWidth="1"/>
    <col min="6625" max="6625" width="8.28515625" style="1" customWidth="1"/>
    <col min="6626" max="6635" width="12.140625" style="1" customWidth="1"/>
    <col min="6636" max="6879" width="9.140625" style="1"/>
    <col min="6880" max="6880" width="13.140625" style="1" customWidth="1"/>
    <col min="6881" max="6881" width="8.28515625" style="1" customWidth="1"/>
    <col min="6882" max="6891" width="12.140625" style="1" customWidth="1"/>
    <col min="6892" max="7135" width="9.140625" style="1"/>
    <col min="7136" max="7136" width="13.140625" style="1" customWidth="1"/>
    <col min="7137" max="7137" width="8.28515625" style="1" customWidth="1"/>
    <col min="7138" max="7147" width="12.140625" style="1" customWidth="1"/>
    <col min="7148" max="7391" width="9.140625" style="1"/>
    <col min="7392" max="7392" width="13.140625" style="1" customWidth="1"/>
    <col min="7393" max="7393" width="8.28515625" style="1" customWidth="1"/>
    <col min="7394" max="7403" width="12.140625" style="1" customWidth="1"/>
    <col min="7404" max="7647" width="9.140625" style="1"/>
    <col min="7648" max="7648" width="13.140625" style="1" customWidth="1"/>
    <col min="7649" max="7649" width="8.28515625" style="1" customWidth="1"/>
    <col min="7650" max="7659" width="12.140625" style="1" customWidth="1"/>
    <col min="7660" max="7903" width="9.140625" style="1"/>
    <col min="7904" max="7904" width="13.140625" style="1" customWidth="1"/>
    <col min="7905" max="7905" width="8.28515625" style="1" customWidth="1"/>
    <col min="7906" max="7915" width="12.140625" style="1" customWidth="1"/>
    <col min="7916" max="8159" width="9.140625" style="1"/>
    <col min="8160" max="8160" width="13.140625" style="1" customWidth="1"/>
    <col min="8161" max="8161" width="8.28515625" style="1" customWidth="1"/>
    <col min="8162" max="8171" width="12.140625" style="1" customWidth="1"/>
    <col min="8172" max="8415" width="9.140625" style="1"/>
    <col min="8416" max="8416" width="13.140625" style="1" customWidth="1"/>
    <col min="8417" max="8417" width="8.28515625" style="1" customWidth="1"/>
    <col min="8418" max="8427" width="12.140625" style="1" customWidth="1"/>
    <col min="8428" max="8671" width="9.140625" style="1"/>
    <col min="8672" max="8672" width="13.140625" style="1" customWidth="1"/>
    <col min="8673" max="8673" width="8.28515625" style="1" customWidth="1"/>
    <col min="8674" max="8683" width="12.140625" style="1" customWidth="1"/>
    <col min="8684" max="8927" width="9.140625" style="1"/>
    <col min="8928" max="8928" width="13.140625" style="1" customWidth="1"/>
    <col min="8929" max="8929" width="8.28515625" style="1" customWidth="1"/>
    <col min="8930" max="8939" width="12.140625" style="1" customWidth="1"/>
    <col min="8940" max="9183" width="9.140625" style="1"/>
    <col min="9184" max="9184" width="13.140625" style="1" customWidth="1"/>
    <col min="9185" max="9185" width="8.28515625" style="1" customWidth="1"/>
    <col min="9186" max="9195" width="12.140625" style="1" customWidth="1"/>
    <col min="9196" max="9439" width="9.140625" style="1"/>
    <col min="9440" max="9440" width="13.140625" style="1" customWidth="1"/>
    <col min="9441" max="9441" width="8.28515625" style="1" customWidth="1"/>
    <col min="9442" max="9451" width="12.140625" style="1" customWidth="1"/>
    <col min="9452" max="9695" width="9.140625" style="1"/>
    <col min="9696" max="9696" width="13.140625" style="1" customWidth="1"/>
    <col min="9697" max="9697" width="8.28515625" style="1" customWidth="1"/>
    <col min="9698" max="9707" width="12.140625" style="1" customWidth="1"/>
    <col min="9708" max="9951" width="9.140625" style="1"/>
    <col min="9952" max="9952" width="13.140625" style="1" customWidth="1"/>
    <col min="9953" max="9953" width="8.28515625" style="1" customWidth="1"/>
    <col min="9954" max="9963" width="12.140625" style="1" customWidth="1"/>
    <col min="9964" max="10207" width="9.140625" style="1"/>
    <col min="10208" max="10208" width="13.140625" style="1" customWidth="1"/>
    <col min="10209" max="10209" width="8.28515625" style="1" customWidth="1"/>
    <col min="10210" max="10219" width="12.140625" style="1" customWidth="1"/>
    <col min="10220" max="10463" width="9.140625" style="1"/>
    <col min="10464" max="10464" width="13.140625" style="1" customWidth="1"/>
    <col min="10465" max="10465" width="8.28515625" style="1" customWidth="1"/>
    <col min="10466" max="10475" width="12.140625" style="1" customWidth="1"/>
    <col min="10476" max="10719" width="9.140625" style="1"/>
    <col min="10720" max="10720" width="13.140625" style="1" customWidth="1"/>
    <col min="10721" max="10721" width="8.28515625" style="1" customWidth="1"/>
    <col min="10722" max="10731" width="12.140625" style="1" customWidth="1"/>
    <col min="10732" max="10975" width="9.140625" style="1"/>
    <col min="10976" max="10976" width="13.140625" style="1" customWidth="1"/>
    <col min="10977" max="10977" width="8.28515625" style="1" customWidth="1"/>
    <col min="10978" max="10987" width="12.140625" style="1" customWidth="1"/>
    <col min="10988" max="11231" width="9.140625" style="1"/>
    <col min="11232" max="11232" width="13.140625" style="1" customWidth="1"/>
    <col min="11233" max="11233" width="8.28515625" style="1" customWidth="1"/>
    <col min="11234" max="11243" width="12.140625" style="1" customWidth="1"/>
    <col min="11244" max="11487" width="9.140625" style="1"/>
    <col min="11488" max="11488" width="13.140625" style="1" customWidth="1"/>
    <col min="11489" max="11489" width="8.28515625" style="1" customWidth="1"/>
    <col min="11490" max="11499" width="12.140625" style="1" customWidth="1"/>
    <col min="11500" max="11743" width="9.140625" style="1"/>
    <col min="11744" max="11744" width="13.140625" style="1" customWidth="1"/>
    <col min="11745" max="11745" width="8.28515625" style="1" customWidth="1"/>
    <col min="11746" max="11755" width="12.140625" style="1" customWidth="1"/>
    <col min="11756" max="11999" width="9.140625" style="1"/>
    <col min="12000" max="12000" width="13.140625" style="1" customWidth="1"/>
    <col min="12001" max="12001" width="8.28515625" style="1" customWidth="1"/>
    <col min="12002" max="12011" width="12.140625" style="1" customWidth="1"/>
    <col min="12012" max="12255" width="9.140625" style="1"/>
    <col min="12256" max="12256" width="13.140625" style="1" customWidth="1"/>
    <col min="12257" max="12257" width="8.28515625" style="1" customWidth="1"/>
    <col min="12258" max="12267" width="12.140625" style="1" customWidth="1"/>
    <col min="12268" max="12511" width="9.140625" style="1"/>
    <col min="12512" max="12512" width="13.140625" style="1" customWidth="1"/>
    <col min="12513" max="12513" width="8.28515625" style="1" customWidth="1"/>
    <col min="12514" max="12523" width="12.140625" style="1" customWidth="1"/>
    <col min="12524" max="12767" width="9.140625" style="1"/>
    <col min="12768" max="12768" width="13.140625" style="1" customWidth="1"/>
    <col min="12769" max="12769" width="8.28515625" style="1" customWidth="1"/>
    <col min="12770" max="12779" width="12.140625" style="1" customWidth="1"/>
    <col min="12780" max="13023" width="9.140625" style="1"/>
    <col min="13024" max="13024" width="13.140625" style="1" customWidth="1"/>
    <col min="13025" max="13025" width="8.28515625" style="1" customWidth="1"/>
    <col min="13026" max="13035" width="12.140625" style="1" customWidth="1"/>
    <col min="13036" max="13279" width="9.140625" style="1"/>
    <col min="13280" max="13280" width="13.140625" style="1" customWidth="1"/>
    <col min="13281" max="13281" width="8.28515625" style="1" customWidth="1"/>
    <col min="13282" max="13291" width="12.140625" style="1" customWidth="1"/>
    <col min="13292" max="13535" width="9.140625" style="1"/>
    <col min="13536" max="13536" width="13.140625" style="1" customWidth="1"/>
    <col min="13537" max="13537" width="8.28515625" style="1" customWidth="1"/>
    <col min="13538" max="13547" width="12.140625" style="1" customWidth="1"/>
    <col min="13548" max="13791" width="9.140625" style="1"/>
    <col min="13792" max="13792" width="13.140625" style="1" customWidth="1"/>
    <col min="13793" max="13793" width="8.28515625" style="1" customWidth="1"/>
    <col min="13794" max="13803" width="12.140625" style="1" customWidth="1"/>
    <col min="13804" max="14047" width="9.140625" style="1"/>
    <col min="14048" max="14048" width="13.140625" style="1" customWidth="1"/>
    <col min="14049" max="14049" width="8.28515625" style="1" customWidth="1"/>
    <col min="14050" max="14059" width="12.140625" style="1" customWidth="1"/>
    <col min="14060" max="14303" width="9.140625" style="1"/>
    <col min="14304" max="14304" width="13.140625" style="1" customWidth="1"/>
    <col min="14305" max="14305" width="8.28515625" style="1" customWidth="1"/>
    <col min="14306" max="14315" width="12.140625" style="1" customWidth="1"/>
    <col min="14316" max="14559" width="9.140625" style="1"/>
    <col min="14560" max="14560" width="13.140625" style="1" customWidth="1"/>
    <col min="14561" max="14561" width="8.28515625" style="1" customWidth="1"/>
    <col min="14562" max="14571" width="12.140625" style="1" customWidth="1"/>
    <col min="14572" max="14815" width="9.140625" style="1"/>
    <col min="14816" max="14816" width="13.140625" style="1" customWidth="1"/>
    <col min="14817" max="14817" width="8.28515625" style="1" customWidth="1"/>
    <col min="14818" max="14827" width="12.140625" style="1" customWidth="1"/>
    <col min="14828" max="15071" width="9.140625" style="1"/>
    <col min="15072" max="15072" width="13.140625" style="1" customWidth="1"/>
    <col min="15073" max="15073" width="8.28515625" style="1" customWidth="1"/>
    <col min="15074" max="15083" width="12.140625" style="1" customWidth="1"/>
    <col min="15084" max="15327" width="9.140625" style="1"/>
    <col min="15328" max="15328" width="13.140625" style="1" customWidth="1"/>
    <col min="15329" max="15329" width="8.28515625" style="1" customWidth="1"/>
    <col min="15330" max="15339" width="12.140625" style="1" customWidth="1"/>
    <col min="15340" max="15583" width="9.140625" style="1"/>
    <col min="15584" max="15584" width="13.140625" style="1" customWidth="1"/>
    <col min="15585" max="15585" width="8.28515625" style="1" customWidth="1"/>
    <col min="15586" max="15595" width="12.140625" style="1" customWidth="1"/>
    <col min="15596" max="15839" width="9.140625" style="1"/>
    <col min="15840" max="15840" width="13.140625" style="1" customWidth="1"/>
    <col min="15841" max="15841" width="8.28515625" style="1" customWidth="1"/>
    <col min="15842" max="15851" width="12.140625" style="1" customWidth="1"/>
    <col min="15852" max="16095" width="9.140625" style="1"/>
    <col min="16096" max="16096" width="13.140625" style="1" customWidth="1"/>
    <col min="16097" max="16097" width="8.28515625" style="1" customWidth="1"/>
    <col min="16098" max="16107" width="12.140625" style="1" customWidth="1"/>
    <col min="16108" max="16384" width="9.140625" style="1"/>
  </cols>
  <sheetData>
    <row r="1" spans="1:12" ht="25.5" customHeight="1" x14ac:dyDescent="0.3">
      <c r="A1" s="366" t="s">
        <v>196</v>
      </c>
      <c r="B1" s="366"/>
      <c r="C1" s="366"/>
      <c r="D1" s="366"/>
      <c r="E1" s="366"/>
      <c r="F1" s="366"/>
      <c r="G1" s="67"/>
      <c r="H1" s="67"/>
      <c r="I1" s="67"/>
      <c r="J1" s="67"/>
      <c r="K1" s="67"/>
      <c r="L1" s="67"/>
    </row>
    <row r="2" spans="1:12" ht="20.25" x14ac:dyDescent="0.3">
      <c r="A2" s="368" t="s">
        <v>36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</row>
    <row r="3" spans="1:12" ht="21.75" customHeight="1" x14ac:dyDescent="0.3">
      <c r="A3" s="369" t="s">
        <v>230</v>
      </c>
      <c r="B3" s="369"/>
      <c r="C3" s="369"/>
      <c r="D3" s="369"/>
      <c r="E3" s="369"/>
      <c r="F3" s="369"/>
      <c r="G3" s="369"/>
      <c r="H3" s="369"/>
      <c r="I3" s="369"/>
      <c r="J3" s="369"/>
      <c r="K3" s="369"/>
      <c r="L3" s="369"/>
    </row>
    <row r="4" spans="1:12" ht="18.75" customHeight="1" x14ac:dyDescent="0.3">
      <c r="A4" s="406" t="s">
        <v>492</v>
      </c>
      <c r="B4" s="406"/>
      <c r="C4" s="406"/>
      <c r="D4" s="406"/>
      <c r="E4" s="406"/>
      <c r="F4" s="406"/>
      <c r="G4" s="406"/>
      <c r="H4" s="406"/>
      <c r="I4" s="406"/>
      <c r="J4" s="406"/>
      <c r="K4" s="406"/>
      <c r="L4" s="406"/>
    </row>
    <row r="5" spans="1:12" x14ac:dyDescent="0.3">
      <c r="A5" s="389" t="s">
        <v>38</v>
      </c>
      <c r="B5" s="402" t="s">
        <v>39</v>
      </c>
      <c r="C5" s="404" t="s">
        <v>40</v>
      </c>
      <c r="D5" s="405"/>
      <c r="E5" s="404" t="s">
        <v>41</v>
      </c>
      <c r="F5" s="405"/>
      <c r="G5" s="404" t="s">
        <v>42</v>
      </c>
      <c r="H5" s="405"/>
      <c r="I5" s="400" t="s">
        <v>43</v>
      </c>
      <c r="J5" s="401"/>
      <c r="K5" s="392" t="s">
        <v>44</v>
      </c>
      <c r="L5" s="392"/>
    </row>
    <row r="6" spans="1:12" ht="18" customHeight="1" x14ac:dyDescent="0.3">
      <c r="A6" s="391"/>
      <c r="B6" s="403"/>
      <c r="C6" s="302" t="s">
        <v>45</v>
      </c>
      <c r="D6" s="302" t="s">
        <v>46</v>
      </c>
      <c r="E6" s="302" t="s">
        <v>45</v>
      </c>
      <c r="F6" s="302" t="s">
        <v>46</v>
      </c>
      <c r="G6" s="302" t="s">
        <v>45</v>
      </c>
      <c r="H6" s="302" t="s">
        <v>46</v>
      </c>
      <c r="I6" s="302" t="s">
        <v>45</v>
      </c>
      <c r="J6" s="306" t="s">
        <v>46</v>
      </c>
      <c r="K6" s="302" t="s">
        <v>45</v>
      </c>
      <c r="L6" s="302" t="s">
        <v>46</v>
      </c>
    </row>
    <row r="7" spans="1:12" ht="14.25" customHeight="1" x14ac:dyDescent="0.3">
      <c r="A7" s="392" t="s">
        <v>47</v>
      </c>
      <c r="B7" s="2">
        <v>1</v>
      </c>
      <c r="C7" s="393" t="s">
        <v>48</v>
      </c>
      <c r="D7" s="3" t="s">
        <v>10</v>
      </c>
      <c r="E7" s="393" t="s">
        <v>48</v>
      </c>
      <c r="F7" s="3"/>
      <c r="G7" s="3" t="s">
        <v>22</v>
      </c>
      <c r="H7" s="3"/>
      <c r="I7" s="393" t="s">
        <v>48</v>
      </c>
      <c r="J7" s="3" t="s">
        <v>16</v>
      </c>
      <c r="K7" s="393" t="s">
        <v>48</v>
      </c>
      <c r="L7" s="3"/>
    </row>
    <row r="8" spans="1:12" ht="14.25" customHeight="1" x14ac:dyDescent="0.3">
      <c r="A8" s="392"/>
      <c r="B8" s="4">
        <v>2</v>
      </c>
      <c r="C8" s="394"/>
      <c r="D8" s="5" t="s">
        <v>10</v>
      </c>
      <c r="E8" s="394"/>
      <c r="F8" s="5"/>
      <c r="G8" s="5" t="s">
        <v>22</v>
      </c>
      <c r="H8" s="5"/>
      <c r="I8" s="394"/>
      <c r="J8" s="5" t="s">
        <v>16</v>
      </c>
      <c r="K8" s="394"/>
      <c r="L8" s="5"/>
    </row>
    <row r="9" spans="1:12" ht="14.25" customHeight="1" x14ac:dyDescent="0.3">
      <c r="A9" s="392"/>
      <c r="B9" s="4">
        <v>3</v>
      </c>
      <c r="C9" s="394"/>
      <c r="D9" s="7"/>
      <c r="E9" s="394"/>
      <c r="F9" s="7"/>
      <c r="G9" s="5" t="s">
        <v>21</v>
      </c>
      <c r="H9" s="5"/>
      <c r="I9" s="394"/>
      <c r="J9" s="5"/>
      <c r="K9" s="394"/>
      <c r="L9" s="5"/>
    </row>
    <row r="10" spans="1:12" ht="14.25" customHeight="1" x14ac:dyDescent="0.3">
      <c r="A10" s="392"/>
      <c r="B10" s="4">
        <v>4</v>
      </c>
      <c r="C10" s="394"/>
      <c r="D10" s="7"/>
      <c r="E10" s="394"/>
      <c r="F10" s="7"/>
      <c r="G10" s="5" t="s">
        <v>21</v>
      </c>
      <c r="H10" s="5"/>
      <c r="I10" s="394"/>
      <c r="J10" s="5"/>
      <c r="K10" s="394"/>
      <c r="L10" s="5"/>
    </row>
    <row r="11" spans="1:12" ht="14.25" customHeight="1" x14ac:dyDescent="0.3">
      <c r="A11" s="392"/>
      <c r="B11" s="4">
        <v>5</v>
      </c>
      <c r="C11" s="394"/>
      <c r="D11" s="8"/>
      <c r="E11" s="394"/>
      <c r="F11" s="8"/>
      <c r="G11" s="5"/>
      <c r="H11" s="5"/>
      <c r="I11" s="394"/>
      <c r="J11" s="5"/>
      <c r="K11" s="394"/>
      <c r="L11" s="5"/>
    </row>
    <row r="12" spans="1:12" ht="14.25" customHeight="1" x14ac:dyDescent="0.3">
      <c r="A12" s="392" t="s">
        <v>49</v>
      </c>
      <c r="B12" s="2">
        <v>1</v>
      </c>
      <c r="C12" s="393" t="s">
        <v>48</v>
      </c>
      <c r="D12" s="3" t="s">
        <v>34</v>
      </c>
      <c r="E12" s="393" t="s">
        <v>48</v>
      </c>
      <c r="F12" s="3"/>
      <c r="G12" s="3" t="s">
        <v>23</v>
      </c>
      <c r="H12" s="3"/>
      <c r="I12" s="393" t="s">
        <v>48</v>
      </c>
      <c r="J12" s="3" t="s">
        <v>17</v>
      </c>
      <c r="K12" s="393" t="s">
        <v>48</v>
      </c>
      <c r="L12" s="3"/>
    </row>
    <row r="13" spans="1:12" ht="14.25" customHeight="1" x14ac:dyDescent="0.3">
      <c r="A13" s="392"/>
      <c r="B13" s="4">
        <v>2</v>
      </c>
      <c r="C13" s="394"/>
      <c r="D13" s="5" t="s">
        <v>34</v>
      </c>
      <c r="E13" s="394"/>
      <c r="F13" s="5"/>
      <c r="G13" s="5" t="s">
        <v>23</v>
      </c>
      <c r="H13" s="5"/>
      <c r="I13" s="394"/>
      <c r="J13" s="5" t="s">
        <v>17</v>
      </c>
      <c r="K13" s="394"/>
      <c r="L13" s="5"/>
    </row>
    <row r="14" spans="1:12" ht="14.25" customHeight="1" x14ac:dyDescent="0.3">
      <c r="A14" s="392"/>
      <c r="B14" s="4">
        <v>3</v>
      </c>
      <c r="C14" s="394"/>
      <c r="D14" s="6"/>
      <c r="E14" s="394"/>
      <c r="F14" s="5"/>
      <c r="G14" s="5" t="s">
        <v>24</v>
      </c>
      <c r="H14" s="5"/>
      <c r="I14" s="394"/>
      <c r="J14" s="5"/>
      <c r="K14" s="394"/>
      <c r="L14" s="5"/>
    </row>
    <row r="15" spans="1:12" ht="14.25" customHeight="1" x14ac:dyDescent="0.3">
      <c r="A15" s="392"/>
      <c r="B15" s="18">
        <v>4</v>
      </c>
      <c r="C15" s="394"/>
      <c r="D15" s="21"/>
      <c r="E15" s="394"/>
      <c r="F15" s="303"/>
      <c r="G15" s="19" t="s">
        <v>24</v>
      </c>
      <c r="H15" s="19"/>
      <c r="I15" s="394"/>
      <c r="J15" s="19"/>
      <c r="K15" s="394"/>
      <c r="L15" s="19"/>
    </row>
    <row r="16" spans="1:12" ht="14.25" customHeight="1" x14ac:dyDescent="0.3">
      <c r="A16" s="392"/>
      <c r="B16" s="10">
        <v>5</v>
      </c>
      <c r="C16" s="395"/>
      <c r="D16" s="11"/>
      <c r="E16" s="395"/>
      <c r="F16" s="12"/>
      <c r="G16" s="13"/>
      <c r="H16" s="13"/>
      <c r="I16" s="395"/>
      <c r="J16" s="13"/>
      <c r="K16" s="395"/>
      <c r="L16" s="11"/>
    </row>
    <row r="17" spans="1:12" ht="14.25" customHeight="1" x14ac:dyDescent="0.3">
      <c r="A17" s="392" t="s">
        <v>50</v>
      </c>
      <c r="B17" s="2">
        <v>1</v>
      </c>
      <c r="C17" s="3"/>
      <c r="D17" s="233" t="s">
        <v>35</v>
      </c>
      <c r="E17" s="3" t="s">
        <v>25</v>
      </c>
      <c r="F17" s="3"/>
      <c r="G17" s="3" t="s">
        <v>26</v>
      </c>
      <c r="H17" s="3"/>
      <c r="I17" s="3" t="s">
        <v>19</v>
      </c>
      <c r="J17" s="3" t="s">
        <v>29</v>
      </c>
      <c r="K17" s="3" t="s">
        <v>14</v>
      </c>
      <c r="L17" s="3"/>
    </row>
    <row r="18" spans="1:12" ht="14.25" customHeight="1" x14ac:dyDescent="0.3">
      <c r="A18" s="392"/>
      <c r="B18" s="4">
        <v>2</v>
      </c>
      <c r="C18" s="5" t="s">
        <v>28</v>
      </c>
      <c r="D18" s="16" t="s">
        <v>35</v>
      </c>
      <c r="E18" s="5" t="s">
        <v>25</v>
      </c>
      <c r="F18" s="5"/>
      <c r="G18" s="5" t="s">
        <v>26</v>
      </c>
      <c r="H18" s="5"/>
      <c r="I18" s="5" t="s">
        <v>19</v>
      </c>
      <c r="J18" s="5" t="s">
        <v>29</v>
      </c>
      <c r="K18" s="5" t="s">
        <v>14</v>
      </c>
      <c r="L18" s="5"/>
    </row>
    <row r="19" spans="1:12" ht="14.25" customHeight="1" x14ac:dyDescent="0.3">
      <c r="A19" s="392"/>
      <c r="B19" s="4">
        <v>3</v>
      </c>
      <c r="C19" s="16" t="s">
        <v>51</v>
      </c>
      <c r="D19" s="5" t="s">
        <v>28</v>
      </c>
      <c r="E19" s="5" t="s">
        <v>3</v>
      </c>
      <c r="F19" s="5"/>
      <c r="G19" s="5" t="s">
        <v>9</v>
      </c>
      <c r="H19" s="6"/>
      <c r="I19" s="5" t="s">
        <v>18</v>
      </c>
      <c r="J19" s="5"/>
      <c r="K19" s="5" t="s">
        <v>15</v>
      </c>
      <c r="L19" s="5"/>
    </row>
    <row r="20" spans="1:12" ht="14.25" customHeight="1" x14ac:dyDescent="0.3">
      <c r="A20" s="392"/>
      <c r="B20" s="4">
        <v>4</v>
      </c>
      <c r="C20" s="16" t="s">
        <v>51</v>
      </c>
      <c r="D20" s="5"/>
      <c r="E20" s="5" t="s">
        <v>3</v>
      </c>
      <c r="F20" s="5"/>
      <c r="G20" s="5" t="s">
        <v>9</v>
      </c>
      <c r="H20" s="6"/>
      <c r="I20" s="5" t="s">
        <v>18</v>
      </c>
      <c r="J20" s="5"/>
      <c r="K20" s="5" t="s">
        <v>15</v>
      </c>
      <c r="L20" s="5"/>
    </row>
    <row r="21" spans="1:12" ht="14.25" customHeight="1" x14ac:dyDescent="0.3">
      <c r="A21" s="392"/>
      <c r="B21" s="10">
        <v>5</v>
      </c>
      <c r="C21" s="11"/>
      <c r="D21" s="11"/>
      <c r="E21" s="13"/>
      <c r="F21" s="13"/>
      <c r="G21" s="13"/>
      <c r="H21" s="11"/>
      <c r="I21" s="13"/>
      <c r="J21" s="13"/>
      <c r="K21" s="13"/>
      <c r="L21" s="13"/>
    </row>
    <row r="22" spans="1:12" ht="14.25" customHeight="1" x14ac:dyDescent="0.3">
      <c r="A22" s="389" t="s">
        <v>52</v>
      </c>
      <c r="B22" s="2">
        <v>1</v>
      </c>
      <c r="C22" s="3"/>
      <c r="D22" s="14" t="s">
        <v>12</v>
      </c>
      <c r="E22" s="3" t="s">
        <v>8</v>
      </c>
      <c r="F22" s="14"/>
      <c r="G22" s="17" t="s">
        <v>53</v>
      </c>
      <c r="H22" s="3"/>
      <c r="I22" s="3" t="s">
        <v>20</v>
      </c>
      <c r="J22" s="3"/>
      <c r="K22" s="3" t="s">
        <v>27</v>
      </c>
      <c r="L22" s="3"/>
    </row>
    <row r="23" spans="1:12" ht="14.25" customHeight="1" x14ac:dyDescent="0.3">
      <c r="A23" s="390"/>
      <c r="B23" s="4">
        <v>2</v>
      </c>
      <c r="C23" s="15" t="s">
        <v>31</v>
      </c>
      <c r="D23" s="6" t="s">
        <v>12</v>
      </c>
      <c r="E23" s="5" t="s">
        <v>8</v>
      </c>
      <c r="F23" s="6"/>
      <c r="G23" s="15" t="s">
        <v>53</v>
      </c>
      <c r="H23" s="5"/>
      <c r="I23" s="5" t="s">
        <v>20</v>
      </c>
      <c r="J23" s="5"/>
      <c r="K23" s="5" t="s">
        <v>27</v>
      </c>
      <c r="L23" s="5"/>
    </row>
    <row r="24" spans="1:12" ht="14.25" customHeight="1" x14ac:dyDescent="0.3">
      <c r="A24" s="390"/>
      <c r="B24" s="4">
        <v>3</v>
      </c>
      <c r="C24" s="5" t="s">
        <v>13</v>
      </c>
      <c r="D24" s="15" t="s">
        <v>31</v>
      </c>
      <c r="E24" s="5" t="s">
        <v>7</v>
      </c>
      <c r="F24" s="5"/>
      <c r="G24" s="15" t="s">
        <v>54</v>
      </c>
      <c r="H24" s="6"/>
      <c r="I24" s="6" t="s">
        <v>11</v>
      </c>
      <c r="J24" s="5"/>
      <c r="K24" s="5" t="s">
        <v>30</v>
      </c>
      <c r="L24" s="5"/>
    </row>
    <row r="25" spans="1:12" ht="14.25" customHeight="1" x14ac:dyDescent="0.3">
      <c r="A25" s="390"/>
      <c r="B25" s="4">
        <v>4</v>
      </c>
      <c r="C25" s="5" t="s">
        <v>13</v>
      </c>
      <c r="D25" s="6"/>
      <c r="E25" s="5" t="s">
        <v>7</v>
      </c>
      <c r="F25" s="5"/>
      <c r="G25" s="15" t="s">
        <v>54</v>
      </c>
      <c r="H25" s="6"/>
      <c r="I25" s="6" t="s">
        <v>11</v>
      </c>
      <c r="J25" s="5"/>
      <c r="K25" s="5" t="s">
        <v>30</v>
      </c>
      <c r="L25" s="5"/>
    </row>
    <row r="26" spans="1:12" ht="14.25" customHeight="1" x14ac:dyDescent="0.3">
      <c r="A26" s="391"/>
      <c r="B26" s="10">
        <v>5</v>
      </c>
      <c r="C26" s="13"/>
      <c r="D26" s="11"/>
      <c r="E26" s="13"/>
      <c r="F26" s="13"/>
      <c r="G26" s="13"/>
      <c r="H26" s="11"/>
      <c r="I26" s="13"/>
      <c r="J26" s="13"/>
      <c r="K26" s="13"/>
      <c r="L26" s="13"/>
    </row>
    <row r="27" spans="1:12" ht="14.25" customHeight="1" x14ac:dyDescent="0.3">
      <c r="A27" s="396" t="s">
        <v>78</v>
      </c>
      <c r="B27" s="2">
        <v>1</v>
      </c>
      <c r="C27" s="3"/>
      <c r="D27" s="3"/>
      <c r="E27" s="3" t="s">
        <v>95</v>
      </c>
      <c r="F27" s="3"/>
      <c r="G27" s="3" t="s">
        <v>81</v>
      </c>
      <c r="H27" s="17" t="s">
        <v>98</v>
      </c>
      <c r="I27" s="3" t="s">
        <v>83</v>
      </c>
      <c r="J27" s="3" t="s">
        <v>84</v>
      </c>
      <c r="K27" s="17" t="s">
        <v>94</v>
      </c>
      <c r="L27" s="3"/>
    </row>
    <row r="28" spans="1:12" ht="14.25" customHeight="1" x14ac:dyDescent="0.3">
      <c r="A28" s="397"/>
      <c r="B28" s="4">
        <v>2</v>
      </c>
      <c r="C28" s="5" t="s">
        <v>79</v>
      </c>
      <c r="D28" s="5"/>
      <c r="E28" s="5" t="s">
        <v>89</v>
      </c>
      <c r="F28" s="5"/>
      <c r="G28" s="5" t="s">
        <v>81</v>
      </c>
      <c r="H28" s="15" t="s">
        <v>98</v>
      </c>
      <c r="I28" s="5" t="s">
        <v>83</v>
      </c>
      <c r="J28" s="5" t="s">
        <v>84</v>
      </c>
      <c r="K28" s="5"/>
      <c r="L28" s="5"/>
    </row>
    <row r="29" spans="1:12" ht="14.25" customHeight="1" x14ac:dyDescent="0.3">
      <c r="A29" s="397"/>
      <c r="B29" s="4">
        <v>3</v>
      </c>
      <c r="C29" s="5" t="s">
        <v>80</v>
      </c>
      <c r="D29" s="5"/>
      <c r="E29" s="5" t="s">
        <v>87</v>
      </c>
      <c r="F29" s="5"/>
      <c r="G29" s="5" t="s">
        <v>91</v>
      </c>
      <c r="H29" s="5"/>
      <c r="I29" s="15" t="s">
        <v>92</v>
      </c>
      <c r="J29" s="5" t="s">
        <v>93</v>
      </c>
      <c r="K29" s="5" t="s">
        <v>85</v>
      </c>
      <c r="L29" s="5"/>
    </row>
    <row r="30" spans="1:12" ht="14.25" customHeight="1" x14ac:dyDescent="0.3">
      <c r="A30" s="398"/>
      <c r="B30" s="18">
        <v>4</v>
      </c>
      <c r="C30" s="5"/>
      <c r="D30" s="19"/>
      <c r="E30" s="19"/>
      <c r="F30" s="6"/>
      <c r="G30" s="5" t="s">
        <v>91</v>
      </c>
      <c r="H30" s="19"/>
      <c r="I30" s="15" t="s">
        <v>92</v>
      </c>
      <c r="J30" s="19"/>
      <c r="K30" s="19" t="s">
        <v>90</v>
      </c>
      <c r="L30" s="5"/>
    </row>
    <row r="31" spans="1:12" ht="14.25" customHeight="1" x14ac:dyDescent="0.3">
      <c r="A31" s="399"/>
      <c r="B31" s="18">
        <v>5</v>
      </c>
      <c r="C31" s="13"/>
      <c r="D31" s="13"/>
      <c r="E31" s="13"/>
      <c r="F31" s="11"/>
      <c r="G31" s="13"/>
      <c r="H31" s="13"/>
      <c r="I31" s="13"/>
      <c r="J31" s="13"/>
      <c r="K31" s="13"/>
      <c r="L31" s="13"/>
    </row>
    <row r="32" spans="1:12" ht="14.25" customHeight="1" x14ac:dyDescent="0.3">
      <c r="A32" s="396" t="s">
        <v>96</v>
      </c>
      <c r="B32" s="2">
        <v>1</v>
      </c>
      <c r="C32" s="3"/>
      <c r="D32" s="3"/>
      <c r="E32" s="3" t="s">
        <v>95</v>
      </c>
      <c r="F32" s="3"/>
      <c r="G32" s="3" t="s">
        <v>101</v>
      </c>
      <c r="H32" s="3" t="s">
        <v>82</v>
      </c>
      <c r="I32" s="3" t="s">
        <v>102</v>
      </c>
      <c r="J32" s="3" t="s">
        <v>100</v>
      </c>
      <c r="K32" s="17" t="s">
        <v>94</v>
      </c>
      <c r="L32" s="3"/>
    </row>
    <row r="33" spans="1:12" ht="14.25" customHeight="1" x14ac:dyDescent="0.3">
      <c r="A33" s="397"/>
      <c r="B33" s="4">
        <v>2</v>
      </c>
      <c r="C33" s="5" t="s">
        <v>79</v>
      </c>
      <c r="D33" s="5"/>
      <c r="E33" s="5" t="s">
        <v>89</v>
      </c>
      <c r="F33" s="5"/>
      <c r="G33" s="5" t="s">
        <v>101</v>
      </c>
      <c r="H33" s="5" t="s">
        <v>82</v>
      </c>
      <c r="I33" s="5" t="s">
        <v>102</v>
      </c>
      <c r="J33" s="5" t="s">
        <v>100</v>
      </c>
      <c r="K33" s="5"/>
      <c r="L33" s="5"/>
    </row>
    <row r="34" spans="1:12" ht="14.25" customHeight="1" x14ac:dyDescent="0.3">
      <c r="A34" s="397"/>
      <c r="B34" s="4">
        <v>3</v>
      </c>
      <c r="C34" s="5" t="s">
        <v>80</v>
      </c>
      <c r="D34" s="5"/>
      <c r="E34" s="5" t="s">
        <v>87</v>
      </c>
      <c r="F34" s="5"/>
      <c r="G34" s="5" t="s">
        <v>97</v>
      </c>
      <c r="H34" s="5"/>
      <c r="I34" s="5" t="s">
        <v>99</v>
      </c>
      <c r="J34" s="5" t="s">
        <v>93</v>
      </c>
      <c r="K34" s="5" t="s">
        <v>85</v>
      </c>
      <c r="L34" s="5"/>
    </row>
    <row r="35" spans="1:12" ht="14.25" customHeight="1" x14ac:dyDescent="0.3">
      <c r="A35" s="398"/>
      <c r="B35" s="18">
        <v>4</v>
      </c>
      <c r="C35" s="5"/>
      <c r="D35" s="19"/>
      <c r="E35" s="19"/>
      <c r="F35" s="6"/>
      <c r="G35" s="5" t="s">
        <v>97</v>
      </c>
      <c r="H35" s="19"/>
      <c r="I35" s="5" t="s">
        <v>99</v>
      </c>
      <c r="J35" s="19"/>
      <c r="K35" s="19" t="s">
        <v>90</v>
      </c>
      <c r="L35" s="5"/>
    </row>
    <row r="36" spans="1:12" ht="14.25" customHeight="1" x14ac:dyDescent="0.3">
      <c r="A36" s="399"/>
      <c r="B36" s="10">
        <v>5</v>
      </c>
      <c r="C36" s="13"/>
      <c r="D36" s="13"/>
      <c r="E36" s="13"/>
      <c r="F36" s="11"/>
      <c r="G36" s="13"/>
      <c r="H36" s="13"/>
      <c r="I36" s="13"/>
      <c r="J36" s="13"/>
      <c r="K36" s="13"/>
      <c r="L36" s="13"/>
    </row>
    <row r="37" spans="1:12" ht="14.25" customHeight="1" x14ac:dyDescent="0.3">
      <c r="A37" s="396" t="s">
        <v>487</v>
      </c>
      <c r="B37" s="2">
        <v>1</v>
      </c>
      <c r="C37" s="3"/>
      <c r="D37" s="3" t="s">
        <v>56</v>
      </c>
      <c r="E37" s="3" t="s">
        <v>55</v>
      </c>
      <c r="F37" s="3"/>
      <c r="G37" s="3" t="s">
        <v>71</v>
      </c>
      <c r="H37" s="14"/>
      <c r="I37" s="14" t="s">
        <v>72</v>
      </c>
      <c r="J37" s="3" t="s">
        <v>76</v>
      </c>
      <c r="K37" s="17" t="s">
        <v>67</v>
      </c>
      <c r="L37" s="3"/>
    </row>
    <row r="38" spans="1:12" ht="14.25" customHeight="1" x14ac:dyDescent="0.3">
      <c r="A38" s="397"/>
      <c r="B38" s="4">
        <v>2</v>
      </c>
      <c r="C38" s="5"/>
      <c r="D38" s="5" t="s">
        <v>68</v>
      </c>
      <c r="E38" s="5" t="s">
        <v>58</v>
      </c>
      <c r="F38" s="5"/>
      <c r="G38" s="6" t="s">
        <v>75</v>
      </c>
      <c r="H38" s="6"/>
      <c r="I38" s="6" t="s">
        <v>74</v>
      </c>
      <c r="J38" s="6" t="s">
        <v>59</v>
      </c>
      <c r="K38" s="15" t="s">
        <v>69</v>
      </c>
      <c r="L38" s="5"/>
    </row>
    <row r="39" spans="1:12" ht="14.25" customHeight="1" x14ac:dyDescent="0.3">
      <c r="A39" s="397"/>
      <c r="B39" s="4">
        <v>3</v>
      </c>
      <c r="C39" s="6" t="s">
        <v>60</v>
      </c>
      <c r="D39" s="5" t="s">
        <v>62</v>
      </c>
      <c r="E39" s="5" t="s">
        <v>61</v>
      </c>
      <c r="F39" s="5"/>
      <c r="G39" s="5" t="s">
        <v>66</v>
      </c>
      <c r="H39" s="5"/>
      <c r="I39" s="5" t="s">
        <v>77</v>
      </c>
      <c r="J39" s="6" t="s">
        <v>57</v>
      </c>
      <c r="K39" s="15" t="s">
        <v>70</v>
      </c>
      <c r="L39" s="5"/>
    </row>
    <row r="40" spans="1:12" ht="14.25" customHeight="1" x14ac:dyDescent="0.3">
      <c r="A40" s="398"/>
      <c r="B40" s="18">
        <v>4</v>
      </c>
      <c r="C40" s="6" t="s">
        <v>63</v>
      </c>
      <c r="D40" s="19"/>
      <c r="E40" s="5" t="s">
        <v>64</v>
      </c>
      <c r="F40" s="19"/>
      <c r="G40" s="5" t="s">
        <v>65</v>
      </c>
      <c r="H40" s="5"/>
      <c r="I40" s="5"/>
      <c r="J40" s="6"/>
      <c r="K40" s="20" t="s">
        <v>73</v>
      </c>
      <c r="L40" s="19"/>
    </row>
    <row r="41" spans="1:12" ht="14.25" customHeight="1" x14ac:dyDescent="0.3">
      <c r="A41" s="399"/>
      <c r="B41" s="10">
        <v>5</v>
      </c>
      <c r="C41" s="13"/>
      <c r="D41" s="13"/>
      <c r="E41" s="13"/>
      <c r="F41" s="13"/>
      <c r="G41" s="13"/>
      <c r="H41" s="13"/>
      <c r="I41" s="13"/>
      <c r="J41" s="13"/>
      <c r="K41" s="347" t="s">
        <v>486</v>
      </c>
      <c r="L41" s="13"/>
    </row>
    <row r="42" spans="1:12" ht="14.25" customHeight="1" x14ac:dyDescent="0.3">
      <c r="A42" s="392" t="s">
        <v>103</v>
      </c>
      <c r="B42" s="2">
        <v>1</v>
      </c>
      <c r="C42" s="3"/>
      <c r="D42" s="14" t="s">
        <v>29</v>
      </c>
      <c r="E42" s="3" t="s">
        <v>26</v>
      </c>
      <c r="F42" s="3"/>
      <c r="G42" s="17" t="s">
        <v>51</v>
      </c>
      <c r="H42" s="3"/>
      <c r="I42" s="3" t="s">
        <v>13</v>
      </c>
      <c r="J42" s="3" t="s">
        <v>12</v>
      </c>
      <c r="K42" s="3" t="s">
        <v>15</v>
      </c>
      <c r="L42" s="3"/>
    </row>
    <row r="43" spans="1:12" ht="14.25" customHeight="1" x14ac:dyDescent="0.3">
      <c r="A43" s="392"/>
      <c r="B43" s="4">
        <v>2</v>
      </c>
      <c r="C43" s="5" t="s">
        <v>14</v>
      </c>
      <c r="D43" s="6" t="s">
        <v>29</v>
      </c>
      <c r="E43" s="5" t="s">
        <v>26</v>
      </c>
      <c r="F43" s="5"/>
      <c r="G43" s="15" t="s">
        <v>51</v>
      </c>
      <c r="H43" s="5"/>
      <c r="I43" s="5" t="s">
        <v>13</v>
      </c>
      <c r="J43" s="5" t="s">
        <v>30</v>
      </c>
      <c r="K43" s="5" t="s">
        <v>15</v>
      </c>
      <c r="L43" s="5"/>
    </row>
    <row r="44" spans="1:12" ht="14.25" customHeight="1" x14ac:dyDescent="0.3">
      <c r="A44" s="392"/>
      <c r="B44" s="4">
        <v>3</v>
      </c>
      <c r="C44" s="5" t="s">
        <v>27</v>
      </c>
      <c r="D44" s="6" t="s">
        <v>12</v>
      </c>
      <c r="E44" s="5" t="s">
        <v>28</v>
      </c>
      <c r="F44" s="5"/>
      <c r="G44" s="15" t="s">
        <v>31</v>
      </c>
      <c r="H44" s="6"/>
      <c r="I44" s="5" t="s">
        <v>14</v>
      </c>
      <c r="J44" s="5" t="s">
        <v>30</v>
      </c>
      <c r="K44" s="5" t="s">
        <v>11</v>
      </c>
      <c r="L44" s="5"/>
    </row>
    <row r="45" spans="1:12" ht="14.25" customHeight="1" x14ac:dyDescent="0.3">
      <c r="A45" s="392"/>
      <c r="B45" s="18">
        <v>4</v>
      </c>
      <c r="C45" s="19" t="s">
        <v>27</v>
      </c>
      <c r="D45" s="21"/>
      <c r="E45" s="19" t="s">
        <v>28</v>
      </c>
      <c r="F45" s="19"/>
      <c r="G45" s="20" t="s">
        <v>31</v>
      </c>
      <c r="H45" s="21"/>
      <c r="I45" s="19"/>
      <c r="J45" s="19"/>
      <c r="K45" s="19" t="s">
        <v>11</v>
      </c>
      <c r="L45" s="19"/>
    </row>
    <row r="46" spans="1:12" ht="14.25" customHeight="1" x14ac:dyDescent="0.3">
      <c r="A46" s="392"/>
      <c r="B46" s="10">
        <v>5</v>
      </c>
      <c r="C46" s="13"/>
      <c r="D46" s="11"/>
      <c r="E46" s="13"/>
      <c r="F46" s="13"/>
      <c r="G46" s="13"/>
      <c r="H46" s="11"/>
      <c r="I46" s="22"/>
      <c r="J46" s="13"/>
      <c r="K46" s="13"/>
      <c r="L46" s="13"/>
    </row>
    <row r="47" spans="1:12" ht="14.25" customHeight="1" x14ac:dyDescent="0.3">
      <c r="A47" s="392" t="s">
        <v>104</v>
      </c>
      <c r="B47" s="2">
        <v>1</v>
      </c>
      <c r="C47" s="3"/>
      <c r="D47" s="14" t="s">
        <v>28</v>
      </c>
      <c r="E47" s="3" t="s">
        <v>27</v>
      </c>
      <c r="F47" s="3"/>
      <c r="G47" s="3" t="s">
        <v>25</v>
      </c>
      <c r="H47" s="3" t="s">
        <v>24</v>
      </c>
      <c r="I47" s="3" t="s">
        <v>27</v>
      </c>
      <c r="J47" s="3"/>
      <c r="K47" s="3" t="s">
        <v>24</v>
      </c>
      <c r="L47" s="3"/>
    </row>
    <row r="48" spans="1:12" ht="14.25" customHeight="1" x14ac:dyDescent="0.3">
      <c r="A48" s="392"/>
      <c r="B48" s="4">
        <v>2</v>
      </c>
      <c r="C48" s="5" t="s">
        <v>26</v>
      </c>
      <c r="D48" s="6" t="s">
        <v>28</v>
      </c>
      <c r="E48" s="5" t="s">
        <v>27</v>
      </c>
      <c r="F48" s="5"/>
      <c r="G48" s="5" t="s">
        <v>25</v>
      </c>
      <c r="H48" s="5" t="s">
        <v>24</v>
      </c>
      <c r="I48" s="5" t="s">
        <v>27</v>
      </c>
      <c r="J48" s="5"/>
      <c r="K48" s="5" t="s">
        <v>24</v>
      </c>
      <c r="L48" s="5"/>
    </row>
    <row r="49" spans="1:12" ht="14.25" customHeight="1" x14ac:dyDescent="0.3">
      <c r="A49" s="392"/>
      <c r="B49" s="4">
        <v>3</v>
      </c>
      <c r="C49" s="5" t="s">
        <v>25</v>
      </c>
      <c r="D49" s="5" t="s">
        <v>26</v>
      </c>
      <c r="E49" s="15" t="s">
        <v>53</v>
      </c>
      <c r="F49" s="5"/>
      <c r="G49" s="5" t="s">
        <v>26</v>
      </c>
      <c r="H49" s="5"/>
      <c r="I49" s="15" t="s">
        <v>53</v>
      </c>
      <c r="J49" s="5"/>
      <c r="K49" s="5"/>
      <c r="L49" s="5"/>
    </row>
    <row r="50" spans="1:12" ht="14.25" customHeight="1" x14ac:dyDescent="0.3">
      <c r="A50" s="392"/>
      <c r="B50" s="4">
        <v>4</v>
      </c>
      <c r="C50" s="5" t="s">
        <v>25</v>
      </c>
      <c r="D50" s="5"/>
      <c r="E50" s="15" t="s">
        <v>53</v>
      </c>
      <c r="F50" s="5"/>
      <c r="G50" s="5" t="s">
        <v>26</v>
      </c>
      <c r="H50" s="5"/>
      <c r="I50" s="15" t="s">
        <v>53</v>
      </c>
      <c r="J50" s="5"/>
      <c r="K50" s="5" t="s">
        <v>28</v>
      </c>
      <c r="L50" s="5"/>
    </row>
    <row r="51" spans="1:12" ht="14.25" customHeight="1" x14ac:dyDescent="0.3">
      <c r="A51" s="392"/>
      <c r="B51" s="10">
        <v>5</v>
      </c>
      <c r="C51" s="13"/>
      <c r="D51" s="13"/>
      <c r="E51" s="13"/>
      <c r="F51" s="13"/>
      <c r="G51" s="13"/>
      <c r="H51" s="13"/>
      <c r="I51" s="13"/>
      <c r="J51" s="13"/>
      <c r="K51" s="13" t="s">
        <v>28</v>
      </c>
      <c r="L51" s="13"/>
    </row>
    <row r="52" spans="1:12" ht="15" customHeight="1" x14ac:dyDescent="0.3">
      <c r="A52" s="389" t="s">
        <v>105</v>
      </c>
      <c r="B52" s="2">
        <v>1</v>
      </c>
      <c r="C52" s="3"/>
      <c r="D52" s="3" t="s">
        <v>22</v>
      </c>
      <c r="E52" s="3" t="s">
        <v>23</v>
      </c>
      <c r="F52" s="3"/>
      <c r="G52" s="3" t="s">
        <v>29</v>
      </c>
      <c r="H52" s="3" t="s">
        <v>23</v>
      </c>
      <c r="I52" s="3" t="s">
        <v>22</v>
      </c>
      <c r="J52" s="3"/>
      <c r="K52" s="3" t="s">
        <v>21</v>
      </c>
      <c r="L52" s="3"/>
    </row>
    <row r="53" spans="1:12" ht="15" customHeight="1" x14ac:dyDescent="0.3">
      <c r="A53" s="390"/>
      <c r="B53" s="4">
        <v>2</v>
      </c>
      <c r="C53" s="5" t="s">
        <v>21</v>
      </c>
      <c r="D53" s="5" t="s">
        <v>22</v>
      </c>
      <c r="E53" s="5" t="s">
        <v>23</v>
      </c>
      <c r="F53" s="5"/>
      <c r="G53" s="5" t="s">
        <v>29</v>
      </c>
      <c r="H53" s="5" t="s">
        <v>23</v>
      </c>
      <c r="I53" s="5" t="s">
        <v>22</v>
      </c>
      <c r="J53" s="6"/>
      <c r="K53" s="5" t="s">
        <v>21</v>
      </c>
      <c r="L53" s="5"/>
    </row>
    <row r="54" spans="1:12" ht="15" customHeight="1" x14ac:dyDescent="0.3">
      <c r="A54" s="390"/>
      <c r="B54" s="4">
        <v>3</v>
      </c>
      <c r="C54" s="5" t="s">
        <v>30</v>
      </c>
      <c r="D54" s="5" t="s">
        <v>21</v>
      </c>
      <c r="E54" s="15" t="s">
        <v>31</v>
      </c>
      <c r="F54" s="5"/>
      <c r="G54" s="5" t="s">
        <v>30</v>
      </c>
      <c r="H54" s="5"/>
      <c r="I54" s="15" t="s">
        <v>31</v>
      </c>
      <c r="J54" s="5"/>
      <c r="K54" s="5"/>
      <c r="L54" s="5"/>
    </row>
    <row r="55" spans="1:12" ht="15" customHeight="1" x14ac:dyDescent="0.3">
      <c r="A55" s="390"/>
      <c r="B55" s="4">
        <v>4</v>
      </c>
      <c r="C55" s="5" t="s">
        <v>30</v>
      </c>
      <c r="D55" s="5"/>
      <c r="E55" s="15" t="s">
        <v>31</v>
      </c>
      <c r="F55" s="5"/>
      <c r="G55" s="5" t="s">
        <v>30</v>
      </c>
      <c r="H55" s="5"/>
      <c r="I55" s="15" t="s">
        <v>31</v>
      </c>
      <c r="J55" s="5"/>
      <c r="K55" s="5" t="s">
        <v>29</v>
      </c>
      <c r="L55" s="5"/>
    </row>
    <row r="56" spans="1:12" ht="15" customHeight="1" x14ac:dyDescent="0.3">
      <c r="A56" s="391"/>
      <c r="B56" s="23">
        <v>5</v>
      </c>
      <c r="C56" s="305"/>
      <c r="D56" s="305"/>
      <c r="E56" s="305"/>
      <c r="F56" s="305"/>
      <c r="G56" s="305"/>
      <c r="H56" s="305"/>
      <c r="I56" s="305"/>
      <c r="J56" s="305"/>
      <c r="K56" s="305" t="s">
        <v>29</v>
      </c>
      <c r="L56" s="305"/>
    </row>
    <row r="57" spans="1:12" ht="15" customHeight="1" x14ac:dyDescent="0.3">
      <c r="A57" s="389" t="s">
        <v>410</v>
      </c>
      <c r="B57" s="2">
        <v>1</v>
      </c>
      <c r="C57" s="3"/>
      <c r="D57" s="3" t="s">
        <v>19</v>
      </c>
      <c r="E57" s="17" t="s">
        <v>54</v>
      </c>
      <c r="F57" s="3"/>
      <c r="G57" s="17" t="s">
        <v>54</v>
      </c>
      <c r="H57" s="3"/>
      <c r="I57" s="3" t="s">
        <v>16</v>
      </c>
      <c r="J57" s="3" t="s">
        <v>19</v>
      </c>
      <c r="K57" s="3" t="s">
        <v>20</v>
      </c>
      <c r="L57" s="3"/>
    </row>
    <row r="58" spans="1:12" ht="15" customHeight="1" x14ac:dyDescent="0.3">
      <c r="A58" s="390"/>
      <c r="B58" s="4">
        <v>2</v>
      </c>
      <c r="C58" s="5" t="s">
        <v>17</v>
      </c>
      <c r="D58" s="5" t="s">
        <v>19</v>
      </c>
      <c r="E58" s="15" t="s">
        <v>54</v>
      </c>
      <c r="F58" s="5"/>
      <c r="G58" s="15" t="s">
        <v>54</v>
      </c>
      <c r="H58" s="5"/>
      <c r="I58" s="5" t="s">
        <v>16</v>
      </c>
      <c r="J58" s="5" t="s">
        <v>19</v>
      </c>
      <c r="K58" s="5" t="s">
        <v>20</v>
      </c>
      <c r="L58" s="5"/>
    </row>
    <row r="59" spans="1:12" ht="15" customHeight="1" x14ac:dyDescent="0.3">
      <c r="A59" s="390"/>
      <c r="B59" s="4">
        <v>3</v>
      </c>
      <c r="C59" s="5" t="s">
        <v>18</v>
      </c>
      <c r="D59" s="5" t="s">
        <v>17</v>
      </c>
      <c r="E59" s="4" t="s">
        <v>18</v>
      </c>
      <c r="F59" s="5"/>
      <c r="G59" s="5" t="s">
        <v>16</v>
      </c>
      <c r="H59" s="5"/>
      <c r="I59" s="5" t="s">
        <v>20</v>
      </c>
      <c r="J59" s="5"/>
      <c r="K59" s="5" t="s">
        <v>17</v>
      </c>
      <c r="L59" s="5"/>
    </row>
    <row r="60" spans="1:12" ht="15" customHeight="1" x14ac:dyDescent="0.3">
      <c r="A60" s="390"/>
      <c r="B60" s="4">
        <v>4</v>
      </c>
      <c r="C60" s="5" t="s">
        <v>18</v>
      </c>
      <c r="D60" s="5"/>
      <c r="E60" s="4" t="s">
        <v>18</v>
      </c>
      <c r="F60" s="5"/>
      <c r="G60" s="5" t="s">
        <v>16</v>
      </c>
      <c r="H60" s="5"/>
      <c r="I60" s="5" t="s">
        <v>20</v>
      </c>
      <c r="J60" s="5"/>
      <c r="K60" s="5" t="s">
        <v>17</v>
      </c>
      <c r="L60" s="5"/>
    </row>
    <row r="61" spans="1:12" ht="15" customHeight="1" x14ac:dyDescent="0.3">
      <c r="A61" s="391"/>
      <c r="B61" s="10">
        <v>5</v>
      </c>
      <c r="C61" s="13"/>
      <c r="D61" s="13"/>
      <c r="E61" s="13"/>
      <c r="F61" s="13"/>
      <c r="G61" s="13"/>
      <c r="H61" s="13"/>
      <c r="I61" s="13"/>
      <c r="J61" s="13"/>
      <c r="K61" s="10"/>
      <c r="L61" s="13"/>
    </row>
    <row r="62" spans="1:12" ht="15" customHeight="1" x14ac:dyDescent="0.3">
      <c r="A62" s="389" t="s">
        <v>106</v>
      </c>
      <c r="B62" s="2">
        <v>1</v>
      </c>
      <c r="C62" s="3"/>
      <c r="D62" s="9"/>
      <c r="E62" s="3" t="s">
        <v>9</v>
      </c>
      <c r="F62" s="9"/>
      <c r="G62" s="3" t="s">
        <v>34</v>
      </c>
      <c r="H62" s="3"/>
      <c r="I62" s="3" t="s">
        <v>7</v>
      </c>
      <c r="J62" s="3" t="s">
        <v>3</v>
      </c>
      <c r="K62" s="3"/>
      <c r="L62" s="3"/>
    </row>
    <row r="63" spans="1:12" ht="15" customHeight="1" x14ac:dyDescent="0.3">
      <c r="A63" s="390"/>
      <c r="B63" s="4">
        <v>2</v>
      </c>
      <c r="C63" s="5"/>
      <c r="D63" s="5"/>
      <c r="E63" s="5" t="s">
        <v>9</v>
      </c>
      <c r="F63" s="5"/>
      <c r="G63" s="5" t="s">
        <v>34</v>
      </c>
      <c r="H63" s="5"/>
      <c r="I63" s="5" t="s">
        <v>7</v>
      </c>
      <c r="J63" s="5" t="s">
        <v>3</v>
      </c>
      <c r="K63" s="5"/>
      <c r="L63" s="5"/>
    </row>
    <row r="64" spans="1:12" ht="15" customHeight="1" x14ac:dyDescent="0.3">
      <c r="A64" s="390"/>
      <c r="B64" s="4">
        <v>3</v>
      </c>
      <c r="C64" s="5"/>
      <c r="D64" s="5"/>
      <c r="E64" s="15" t="s">
        <v>35</v>
      </c>
      <c r="F64" s="5"/>
      <c r="G64" s="5" t="s">
        <v>10</v>
      </c>
      <c r="H64" s="5"/>
      <c r="I64" s="5" t="s">
        <v>8</v>
      </c>
      <c r="J64" s="5"/>
      <c r="K64" s="5"/>
      <c r="L64" s="5"/>
    </row>
    <row r="65" spans="1:12" ht="15" customHeight="1" x14ac:dyDescent="0.3">
      <c r="A65" s="390"/>
      <c r="B65" s="4">
        <v>4</v>
      </c>
      <c r="C65" s="5"/>
      <c r="D65" s="5"/>
      <c r="E65" s="15" t="s">
        <v>35</v>
      </c>
      <c r="F65" s="5"/>
      <c r="G65" s="5" t="s">
        <v>10</v>
      </c>
      <c r="H65" s="5"/>
      <c r="I65" s="5" t="s">
        <v>8</v>
      </c>
      <c r="J65" s="5"/>
      <c r="K65" s="5"/>
      <c r="L65" s="5"/>
    </row>
    <row r="66" spans="1:12" ht="15" customHeight="1" x14ac:dyDescent="0.3">
      <c r="A66" s="389" t="s">
        <v>107</v>
      </c>
      <c r="B66" s="2">
        <v>1</v>
      </c>
      <c r="C66" s="3"/>
      <c r="D66" s="9"/>
      <c r="E66" s="3" t="s">
        <v>11</v>
      </c>
      <c r="F66" s="3"/>
      <c r="G66" s="3" t="s">
        <v>14</v>
      </c>
      <c r="H66" s="3"/>
      <c r="I66" s="3" t="s">
        <v>12</v>
      </c>
      <c r="J66" s="3"/>
      <c r="K66" s="3"/>
      <c r="L66" s="3"/>
    </row>
    <row r="67" spans="1:12" ht="15" customHeight="1" x14ac:dyDescent="0.3">
      <c r="A67" s="390"/>
      <c r="B67" s="4">
        <v>2</v>
      </c>
      <c r="C67" s="5"/>
      <c r="D67" s="5"/>
      <c r="E67" s="5" t="s">
        <v>11</v>
      </c>
      <c r="F67" s="5"/>
      <c r="G67" s="5" t="s">
        <v>14</v>
      </c>
      <c r="H67" s="5"/>
      <c r="I67" s="5" t="s">
        <v>12</v>
      </c>
      <c r="J67" s="5"/>
      <c r="K67" s="5"/>
      <c r="L67" s="5"/>
    </row>
    <row r="68" spans="1:12" ht="15" customHeight="1" x14ac:dyDescent="0.3">
      <c r="A68" s="390"/>
      <c r="B68" s="4">
        <v>3</v>
      </c>
      <c r="C68" s="5"/>
      <c r="D68" s="5"/>
      <c r="E68" s="15" t="s">
        <v>51</v>
      </c>
      <c r="F68" s="5"/>
      <c r="G68" s="5" t="s">
        <v>13</v>
      </c>
      <c r="H68" s="5"/>
      <c r="I68" s="5" t="s">
        <v>15</v>
      </c>
      <c r="J68" s="5"/>
      <c r="K68" s="5"/>
      <c r="L68" s="5"/>
    </row>
    <row r="69" spans="1:12" ht="15" customHeight="1" x14ac:dyDescent="0.3">
      <c r="A69" s="390"/>
      <c r="B69" s="4">
        <v>4</v>
      </c>
      <c r="C69" s="5"/>
      <c r="D69" s="5"/>
      <c r="E69" s="15" t="s">
        <v>51</v>
      </c>
      <c r="F69" s="5"/>
      <c r="G69" s="5" t="s">
        <v>13</v>
      </c>
      <c r="H69" s="5"/>
      <c r="I69" s="5" t="s">
        <v>15</v>
      </c>
      <c r="J69" s="5"/>
      <c r="K69" s="5"/>
      <c r="L69" s="5"/>
    </row>
    <row r="70" spans="1:12" ht="26.25" customHeight="1" x14ac:dyDescent="0.3">
      <c r="A70" s="389" t="s">
        <v>409</v>
      </c>
      <c r="B70" s="2">
        <v>1</v>
      </c>
      <c r="C70" s="3"/>
      <c r="D70" s="3"/>
      <c r="E70" s="3" t="s">
        <v>440</v>
      </c>
      <c r="F70" s="3"/>
      <c r="G70" s="3" t="s">
        <v>416</v>
      </c>
      <c r="H70" s="3" t="s">
        <v>413</v>
      </c>
      <c r="I70" s="17" t="s">
        <v>412</v>
      </c>
      <c r="J70" s="3"/>
      <c r="K70" s="17" t="s">
        <v>418</v>
      </c>
      <c r="L70" s="3"/>
    </row>
    <row r="71" spans="1:12" ht="26.25" customHeight="1" x14ac:dyDescent="0.3">
      <c r="A71" s="390"/>
      <c r="B71" s="231">
        <v>2</v>
      </c>
      <c r="C71" s="232"/>
      <c r="D71" s="232"/>
      <c r="E71" s="232" t="s">
        <v>440</v>
      </c>
      <c r="F71" s="232"/>
      <c r="G71" s="232" t="s">
        <v>416</v>
      </c>
      <c r="H71" s="232" t="s">
        <v>413</v>
      </c>
      <c r="I71" s="234" t="s">
        <v>412</v>
      </c>
      <c r="J71" s="232"/>
      <c r="K71" s="234" t="s">
        <v>88</v>
      </c>
      <c r="L71" s="232"/>
    </row>
    <row r="72" spans="1:12" ht="26.25" customHeight="1" x14ac:dyDescent="0.3">
      <c r="A72" s="390"/>
      <c r="B72" s="231">
        <v>3</v>
      </c>
      <c r="C72" s="232"/>
      <c r="D72" s="232"/>
      <c r="E72" s="232" t="s">
        <v>414</v>
      </c>
      <c r="F72" s="232"/>
      <c r="G72" s="232" t="s">
        <v>417</v>
      </c>
      <c r="H72" s="232"/>
      <c r="I72" s="234" t="s">
        <v>411</v>
      </c>
      <c r="J72" s="232"/>
      <c r="K72" s="232" t="s">
        <v>86</v>
      </c>
      <c r="L72" s="232"/>
    </row>
    <row r="73" spans="1:12" ht="26.25" customHeight="1" x14ac:dyDescent="0.3">
      <c r="A73" s="390"/>
      <c r="B73" s="231">
        <v>4</v>
      </c>
      <c r="C73" s="232"/>
      <c r="D73" s="232"/>
      <c r="E73" s="232" t="s">
        <v>414</v>
      </c>
      <c r="F73" s="232"/>
      <c r="G73" s="232" t="s">
        <v>417</v>
      </c>
      <c r="H73" s="232"/>
      <c r="I73" s="234" t="s">
        <v>411</v>
      </c>
      <c r="J73" s="232"/>
      <c r="K73" s="232" t="s">
        <v>419</v>
      </c>
      <c r="L73" s="232"/>
    </row>
    <row r="74" spans="1:12" ht="15.75" customHeight="1" x14ac:dyDescent="0.3">
      <c r="A74" s="390"/>
      <c r="B74" s="298">
        <v>5</v>
      </c>
      <c r="C74" s="303"/>
      <c r="D74" s="303"/>
      <c r="E74" s="303"/>
      <c r="F74" s="303"/>
      <c r="G74" s="303"/>
      <c r="H74" s="303"/>
      <c r="I74" s="303"/>
      <c r="J74" s="303"/>
      <c r="K74" s="303" t="s">
        <v>415</v>
      </c>
      <c r="L74" s="303"/>
    </row>
    <row r="75" spans="1:12" ht="26.25" customHeight="1" x14ac:dyDescent="0.3">
      <c r="A75" s="389" t="s">
        <v>408</v>
      </c>
      <c r="B75" s="2">
        <v>1</v>
      </c>
      <c r="C75" s="3"/>
      <c r="D75" s="3" t="s">
        <v>422</v>
      </c>
      <c r="E75" s="3" t="s">
        <v>425</v>
      </c>
      <c r="F75" s="3"/>
      <c r="G75" s="3" t="s">
        <v>427</v>
      </c>
      <c r="H75" s="3"/>
      <c r="I75" s="3" t="s">
        <v>430</v>
      </c>
      <c r="J75" s="3"/>
      <c r="K75" s="3" t="s">
        <v>432</v>
      </c>
      <c r="L75" s="3"/>
    </row>
    <row r="76" spans="1:12" ht="26.25" customHeight="1" x14ac:dyDescent="0.3">
      <c r="A76" s="390"/>
      <c r="B76" s="231">
        <v>2</v>
      </c>
      <c r="C76" s="232" t="s">
        <v>420</v>
      </c>
      <c r="D76" s="232" t="s">
        <v>424</v>
      </c>
      <c r="E76" s="232" t="s">
        <v>425</v>
      </c>
      <c r="F76" s="232"/>
      <c r="G76" s="232" t="s">
        <v>427</v>
      </c>
      <c r="H76" s="232"/>
      <c r="I76" s="232" t="s">
        <v>430</v>
      </c>
      <c r="J76" s="232"/>
      <c r="K76" s="232" t="s">
        <v>432</v>
      </c>
      <c r="L76" s="232"/>
    </row>
    <row r="77" spans="1:12" ht="26.25" customHeight="1" x14ac:dyDescent="0.3">
      <c r="A77" s="390"/>
      <c r="B77" s="4">
        <v>3</v>
      </c>
      <c r="C77" s="5" t="s">
        <v>421</v>
      </c>
      <c r="D77" s="232" t="s">
        <v>424</v>
      </c>
      <c r="E77" s="5" t="s">
        <v>426</v>
      </c>
      <c r="F77" s="5"/>
      <c r="G77" s="5" t="s">
        <v>428</v>
      </c>
      <c r="H77" s="5"/>
      <c r="I77" s="5" t="s">
        <v>431</v>
      </c>
      <c r="J77" s="5"/>
      <c r="K77" s="5" t="s">
        <v>433</v>
      </c>
      <c r="L77" s="5"/>
    </row>
    <row r="78" spans="1:12" ht="26.25" customHeight="1" x14ac:dyDescent="0.3">
      <c r="A78" s="390"/>
      <c r="B78" s="4">
        <v>4</v>
      </c>
      <c r="C78" s="5" t="s">
        <v>421</v>
      </c>
      <c r="D78" s="5"/>
      <c r="E78" s="5" t="s">
        <v>426</v>
      </c>
      <c r="F78" s="5"/>
      <c r="G78" s="5" t="s">
        <v>429</v>
      </c>
      <c r="H78" s="5"/>
      <c r="I78" s="5" t="s">
        <v>431</v>
      </c>
      <c r="J78" s="5"/>
      <c r="K78" s="5" t="s">
        <v>433</v>
      </c>
      <c r="L78" s="5"/>
    </row>
    <row r="79" spans="1:12" ht="16.5" customHeight="1" x14ac:dyDescent="0.3">
      <c r="A79" s="391"/>
      <c r="B79" s="4">
        <v>5</v>
      </c>
      <c r="C79" s="5"/>
      <c r="D79" s="5"/>
      <c r="E79" s="5"/>
      <c r="F79" s="5"/>
      <c r="G79" s="5"/>
      <c r="H79" s="5"/>
      <c r="I79" s="5"/>
      <c r="J79" s="5"/>
      <c r="K79" s="5" t="s">
        <v>423</v>
      </c>
      <c r="L79" s="5"/>
    </row>
    <row r="80" spans="1:12" ht="26.25" customHeight="1" x14ac:dyDescent="0.3">
      <c r="A80" s="389" t="s">
        <v>448</v>
      </c>
      <c r="B80" s="2">
        <v>1</v>
      </c>
      <c r="C80" s="3"/>
      <c r="D80" s="3" t="s">
        <v>450</v>
      </c>
      <c r="E80" s="3"/>
      <c r="F80" s="3" t="s">
        <v>454</v>
      </c>
      <c r="G80" s="3" t="s">
        <v>461</v>
      </c>
      <c r="H80" s="3" t="s">
        <v>457</v>
      </c>
      <c r="I80" s="3"/>
      <c r="J80" s="17" t="s">
        <v>455</v>
      </c>
      <c r="K80" s="3" t="s">
        <v>459</v>
      </c>
      <c r="L80" s="3"/>
    </row>
    <row r="81" spans="1:12" ht="26.25" customHeight="1" x14ac:dyDescent="0.3">
      <c r="A81" s="390"/>
      <c r="B81" s="231">
        <v>2</v>
      </c>
      <c r="C81" s="232"/>
      <c r="D81" s="232" t="s">
        <v>450</v>
      </c>
      <c r="E81" s="232"/>
      <c r="F81" s="232" t="s">
        <v>453</v>
      </c>
      <c r="G81" s="232" t="s">
        <v>461</v>
      </c>
      <c r="H81" s="232" t="s">
        <v>457</v>
      </c>
      <c r="I81" s="232"/>
      <c r="J81" s="234" t="s">
        <v>455</v>
      </c>
      <c r="K81" s="232" t="s">
        <v>459</v>
      </c>
      <c r="L81" s="232"/>
    </row>
    <row r="82" spans="1:12" ht="26.25" customHeight="1" x14ac:dyDescent="0.3">
      <c r="A82" s="390"/>
      <c r="B82" s="4">
        <v>3</v>
      </c>
      <c r="C82" s="5"/>
      <c r="D82" s="232" t="s">
        <v>449</v>
      </c>
      <c r="E82" s="5"/>
      <c r="F82" s="5" t="s">
        <v>452</v>
      </c>
      <c r="G82" s="5" t="s">
        <v>460</v>
      </c>
      <c r="H82" s="5"/>
      <c r="I82" s="5"/>
      <c r="J82" s="15" t="s">
        <v>456</v>
      </c>
      <c r="K82" s="5" t="s">
        <v>463</v>
      </c>
      <c r="L82" s="5"/>
    </row>
    <row r="83" spans="1:12" ht="26.25" customHeight="1" x14ac:dyDescent="0.3">
      <c r="A83" s="390"/>
      <c r="B83" s="4">
        <v>4</v>
      </c>
      <c r="C83" s="5"/>
      <c r="D83" s="5"/>
      <c r="E83" s="5"/>
      <c r="F83" s="5"/>
      <c r="G83" s="5" t="s">
        <v>460</v>
      </c>
      <c r="H83" s="5"/>
      <c r="I83" s="5"/>
      <c r="J83" s="5"/>
      <c r="K83" s="5" t="s">
        <v>464</v>
      </c>
      <c r="L83" s="5"/>
    </row>
    <row r="84" spans="1:12" ht="15.75" customHeight="1" x14ac:dyDescent="0.3">
      <c r="A84" s="391"/>
      <c r="B84" s="4">
        <v>5</v>
      </c>
      <c r="C84" s="5"/>
      <c r="D84" s="5"/>
      <c r="E84" s="5"/>
      <c r="F84" s="5"/>
      <c r="G84" s="5"/>
      <c r="H84" s="5"/>
      <c r="I84" s="5"/>
      <c r="J84" s="5"/>
      <c r="K84" s="5"/>
      <c r="L84" s="5"/>
    </row>
    <row r="85" spans="1:12" ht="75" customHeight="1" x14ac:dyDescent="0.3">
      <c r="A85" s="304" t="s">
        <v>108</v>
      </c>
      <c r="B85" s="24"/>
      <c r="C85" s="25"/>
      <c r="D85" s="25" t="s">
        <v>451</v>
      </c>
      <c r="E85" s="25" t="s">
        <v>438</v>
      </c>
      <c r="F85" s="25"/>
      <c r="G85" s="25" t="s">
        <v>462</v>
      </c>
      <c r="H85" s="25" t="s">
        <v>458</v>
      </c>
      <c r="I85" s="25" t="s">
        <v>439</v>
      </c>
      <c r="J85" s="25" t="s">
        <v>379</v>
      </c>
      <c r="K85" s="25" t="s">
        <v>222</v>
      </c>
      <c r="L85" s="25"/>
    </row>
    <row r="86" spans="1:12" x14ac:dyDescent="0.3">
      <c r="A86" s="27"/>
    </row>
    <row r="87" spans="1:12" x14ac:dyDescent="0.3">
      <c r="A87" s="27" t="s">
        <v>109</v>
      </c>
    </row>
    <row r="88" spans="1:12" x14ac:dyDescent="0.3">
      <c r="A88" s="27"/>
    </row>
    <row r="90" spans="1:12" x14ac:dyDescent="0.3"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2" x14ac:dyDescent="0.3"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1:12" x14ac:dyDescent="0.3"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 x14ac:dyDescent="0.3"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 x14ac:dyDescent="0.3"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 x14ac:dyDescent="0.3"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2" x14ac:dyDescent="0.3">
      <c r="C96" s="1"/>
      <c r="D96" s="1"/>
      <c r="E96" s="1"/>
      <c r="F96" s="1"/>
      <c r="G96" s="1"/>
      <c r="H96" s="1"/>
      <c r="I96" s="1"/>
      <c r="J96" s="1"/>
      <c r="K96" s="1"/>
      <c r="L96" s="1"/>
    </row>
  </sheetData>
  <mergeCells count="36">
    <mergeCell ref="A1:F1"/>
    <mergeCell ref="A2:L2"/>
    <mergeCell ref="A3:L3"/>
    <mergeCell ref="A4:F4"/>
    <mergeCell ref="G4:L4"/>
    <mergeCell ref="K12:K16"/>
    <mergeCell ref="A17:A21"/>
    <mergeCell ref="I5:J5"/>
    <mergeCell ref="K5:L5"/>
    <mergeCell ref="A7:A11"/>
    <mergeCell ref="C7:C11"/>
    <mergeCell ref="E7:E11"/>
    <mergeCell ref="I7:I11"/>
    <mergeCell ref="K7:K11"/>
    <mergeCell ref="A5:A6"/>
    <mergeCell ref="B5:B6"/>
    <mergeCell ref="C5:D5"/>
    <mergeCell ref="E5:F5"/>
    <mergeCell ref="G5:H5"/>
    <mergeCell ref="A42:A46"/>
    <mergeCell ref="A12:A16"/>
    <mergeCell ref="C12:C16"/>
    <mergeCell ref="E12:E16"/>
    <mergeCell ref="I12:I16"/>
    <mergeCell ref="A22:A26"/>
    <mergeCell ref="A27:A31"/>
    <mergeCell ref="A32:A36"/>
    <mergeCell ref="A37:A41"/>
    <mergeCell ref="A75:A79"/>
    <mergeCell ref="A80:A84"/>
    <mergeCell ref="A47:A51"/>
    <mergeCell ref="A52:A56"/>
    <mergeCell ref="A57:A61"/>
    <mergeCell ref="A62:A65"/>
    <mergeCell ref="A66:A69"/>
    <mergeCell ref="A70:A74"/>
  </mergeCells>
  <pageMargins left="0.31496062992126" right="0.31496062992126" top="0.15748031496063" bottom="0.15748031496063" header="0.31496062992126" footer="0.3149606299212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O12" sqref="O12"/>
    </sheetView>
  </sheetViews>
  <sheetFormatPr defaultColWidth="9.140625" defaultRowHeight="15.75" x14ac:dyDescent="0.25"/>
  <cols>
    <col min="1" max="1" width="9.140625" style="61"/>
    <col min="2" max="2" width="5.42578125" style="61" customWidth="1"/>
    <col min="3" max="8" width="11.5703125" style="61" customWidth="1"/>
    <col min="9" max="9" width="13.140625" style="61" customWidth="1"/>
    <col min="10" max="10" width="11.5703125" style="61" customWidth="1"/>
    <col min="11" max="11" width="12.140625" style="61" customWidth="1"/>
    <col min="12" max="12" width="11.5703125" style="61" customWidth="1"/>
    <col min="13" max="16384" width="9.140625" style="61"/>
  </cols>
  <sheetData>
    <row r="1" spans="1:12" ht="19.5" x14ac:dyDescent="0.3">
      <c r="A1" s="413" t="s">
        <v>32</v>
      </c>
      <c r="B1" s="413"/>
      <c r="C1" s="413"/>
      <c r="D1" s="413"/>
      <c r="E1" s="413"/>
      <c r="F1" s="414" t="s">
        <v>193</v>
      </c>
      <c r="G1" s="415"/>
      <c r="H1" s="415"/>
      <c r="I1" s="415"/>
      <c r="J1" s="415"/>
      <c r="K1" s="415"/>
      <c r="L1" s="415"/>
    </row>
    <row r="2" spans="1:12" ht="18.75" x14ac:dyDescent="0.3">
      <c r="A2" s="413"/>
      <c r="B2" s="416"/>
      <c r="C2" s="416"/>
      <c r="D2" s="416"/>
      <c r="E2" s="60"/>
      <c r="F2" s="417" t="s">
        <v>33</v>
      </c>
      <c r="G2" s="415"/>
      <c r="H2" s="415"/>
      <c r="I2" s="415"/>
      <c r="J2" s="415"/>
      <c r="K2" s="415"/>
      <c r="L2" s="415"/>
    </row>
    <row r="3" spans="1:12" ht="24" customHeight="1" x14ac:dyDescent="0.35">
      <c r="B3" s="425" t="s">
        <v>492</v>
      </c>
      <c r="C3" s="425"/>
      <c r="D3" s="425"/>
      <c r="E3" s="425"/>
      <c r="F3" s="425"/>
      <c r="G3" s="425"/>
      <c r="H3" s="425"/>
    </row>
    <row r="4" spans="1:12" ht="29.25" customHeight="1" x14ac:dyDescent="0.25">
      <c r="A4" s="423" t="s">
        <v>151</v>
      </c>
      <c r="B4" s="423" t="s">
        <v>0</v>
      </c>
      <c r="C4" s="421" t="s">
        <v>152</v>
      </c>
      <c r="D4" s="422"/>
      <c r="E4" s="421" t="s">
        <v>153</v>
      </c>
      <c r="F4" s="422"/>
      <c r="G4" s="421" t="s">
        <v>154</v>
      </c>
      <c r="H4" s="422"/>
      <c r="I4" s="421" t="s">
        <v>155</v>
      </c>
      <c r="J4" s="422"/>
      <c r="K4" s="421" t="s">
        <v>156</v>
      </c>
      <c r="L4" s="422"/>
    </row>
    <row r="5" spans="1:12" ht="29.25" customHeight="1" x14ac:dyDescent="0.25">
      <c r="A5" s="424"/>
      <c r="B5" s="424"/>
      <c r="C5" s="81" t="s">
        <v>157</v>
      </c>
      <c r="D5" s="81" t="s">
        <v>158</v>
      </c>
      <c r="E5" s="81" t="s">
        <v>157</v>
      </c>
      <c r="F5" s="81" t="s">
        <v>158</v>
      </c>
      <c r="G5" s="81" t="s">
        <v>157</v>
      </c>
      <c r="H5" s="81" t="s">
        <v>158</v>
      </c>
      <c r="I5" s="81" t="s">
        <v>157</v>
      </c>
      <c r="J5" s="81" t="s">
        <v>158</v>
      </c>
      <c r="K5" s="81" t="s">
        <v>157</v>
      </c>
      <c r="L5" s="81" t="s">
        <v>158</v>
      </c>
    </row>
    <row r="6" spans="1:12" ht="29.25" customHeight="1" x14ac:dyDescent="0.25">
      <c r="A6" s="418" t="s">
        <v>1</v>
      </c>
      <c r="B6" s="93">
        <v>1</v>
      </c>
      <c r="C6" s="94"/>
      <c r="D6" s="93"/>
      <c r="E6" s="94" t="s">
        <v>163</v>
      </c>
      <c r="F6" s="93"/>
      <c r="G6" s="96" t="s">
        <v>185</v>
      </c>
      <c r="H6" s="94"/>
      <c r="I6" s="96" t="s">
        <v>168</v>
      </c>
      <c r="J6" s="94"/>
      <c r="K6" s="96" t="s">
        <v>162</v>
      </c>
      <c r="L6" s="93"/>
    </row>
    <row r="7" spans="1:12" ht="29.25" customHeight="1" x14ac:dyDescent="0.25">
      <c r="A7" s="419"/>
      <c r="B7" s="95">
        <v>2</v>
      </c>
      <c r="C7" s="96" t="s">
        <v>160</v>
      </c>
      <c r="D7" s="95"/>
      <c r="E7" s="96" t="s">
        <v>164</v>
      </c>
      <c r="F7" s="95"/>
      <c r="G7" s="96" t="s">
        <v>186</v>
      </c>
      <c r="H7" s="96"/>
      <c r="I7" s="96" t="s">
        <v>178</v>
      </c>
      <c r="J7" s="96"/>
      <c r="K7" s="96" t="s">
        <v>180</v>
      </c>
      <c r="L7" s="95"/>
    </row>
    <row r="8" spans="1:12" ht="29.25" customHeight="1" x14ac:dyDescent="0.25">
      <c r="A8" s="419"/>
      <c r="B8" s="95">
        <v>3</v>
      </c>
      <c r="C8" s="96" t="s">
        <v>159</v>
      </c>
      <c r="D8" s="95"/>
      <c r="E8" s="96" t="s">
        <v>165</v>
      </c>
      <c r="F8" s="95"/>
      <c r="G8" s="96" t="s">
        <v>187</v>
      </c>
      <c r="H8" s="96"/>
      <c r="I8" s="96" t="s">
        <v>179</v>
      </c>
      <c r="J8" s="96"/>
      <c r="K8" s="94" t="s">
        <v>172</v>
      </c>
      <c r="L8" s="96"/>
    </row>
    <row r="9" spans="1:12" ht="29.25" customHeight="1" x14ac:dyDescent="0.25">
      <c r="A9" s="419"/>
      <c r="B9" s="95">
        <v>4</v>
      </c>
      <c r="C9" s="96" t="s">
        <v>161</v>
      </c>
      <c r="D9" s="95"/>
      <c r="E9" s="96" t="s">
        <v>166</v>
      </c>
      <c r="F9" s="95"/>
      <c r="G9" s="94" t="s">
        <v>182</v>
      </c>
      <c r="H9" s="97"/>
      <c r="I9" s="94" t="s">
        <v>177</v>
      </c>
      <c r="J9" s="97"/>
      <c r="K9" s="96" t="s">
        <v>171</v>
      </c>
      <c r="L9" s="95"/>
    </row>
    <row r="10" spans="1:12" ht="29.25" customHeight="1" x14ac:dyDescent="0.25">
      <c r="A10" s="420"/>
      <c r="B10" s="98">
        <v>5</v>
      </c>
      <c r="C10" s="99"/>
      <c r="D10" s="98"/>
      <c r="E10" s="99"/>
      <c r="F10" s="98"/>
      <c r="G10" s="99"/>
      <c r="H10" s="100"/>
      <c r="I10" s="99"/>
      <c r="J10" s="99"/>
      <c r="K10" s="99" t="s">
        <v>175</v>
      </c>
      <c r="L10" s="98"/>
    </row>
    <row r="11" spans="1:12" ht="29.25" customHeight="1" x14ac:dyDescent="0.25">
      <c r="A11" s="418" t="s">
        <v>2</v>
      </c>
      <c r="B11" s="93">
        <v>1</v>
      </c>
      <c r="C11" s="94" t="s">
        <v>174</v>
      </c>
      <c r="D11" s="101" t="s">
        <v>176</v>
      </c>
      <c r="E11" s="94"/>
      <c r="F11" s="101"/>
      <c r="G11" s="94"/>
      <c r="H11" s="101"/>
      <c r="I11" s="94" t="s">
        <v>167</v>
      </c>
      <c r="J11" s="97"/>
      <c r="K11" s="94"/>
      <c r="L11" s="93"/>
    </row>
    <row r="12" spans="1:12" ht="29.25" customHeight="1" x14ac:dyDescent="0.25">
      <c r="A12" s="419"/>
      <c r="B12" s="95">
        <v>2</v>
      </c>
      <c r="C12" s="96" t="s">
        <v>465</v>
      </c>
      <c r="D12" s="97" t="s">
        <v>173</v>
      </c>
      <c r="E12" s="96"/>
      <c r="F12" s="97"/>
      <c r="G12" s="96"/>
      <c r="H12" s="97"/>
      <c r="I12" s="96" t="s">
        <v>436</v>
      </c>
      <c r="J12" s="97" t="s">
        <v>181</v>
      </c>
      <c r="K12" s="96"/>
      <c r="L12" s="95"/>
    </row>
    <row r="13" spans="1:12" ht="29.25" customHeight="1" x14ac:dyDescent="0.25">
      <c r="A13" s="420"/>
      <c r="B13" s="98">
        <v>3</v>
      </c>
      <c r="C13" s="99" t="s">
        <v>184</v>
      </c>
      <c r="D13" s="100" t="s">
        <v>169</v>
      </c>
      <c r="E13" s="99"/>
      <c r="F13" s="100"/>
      <c r="G13" s="98"/>
      <c r="H13" s="99"/>
      <c r="I13" s="99" t="s">
        <v>183</v>
      </c>
      <c r="J13" s="100" t="s">
        <v>188</v>
      </c>
      <c r="K13" s="98"/>
      <c r="L13" s="98"/>
    </row>
    <row r="14" spans="1:12" ht="29.25" customHeight="1" x14ac:dyDescent="0.25">
      <c r="A14" s="411" t="s">
        <v>170</v>
      </c>
      <c r="B14" s="412"/>
      <c r="C14" s="407" t="s">
        <v>189</v>
      </c>
      <c r="D14" s="408"/>
      <c r="E14" s="409" t="s">
        <v>190</v>
      </c>
      <c r="F14" s="410"/>
      <c r="G14" s="407" t="s">
        <v>189</v>
      </c>
      <c r="H14" s="408"/>
      <c r="I14" s="409" t="s">
        <v>190</v>
      </c>
      <c r="J14" s="410"/>
      <c r="K14" s="407" t="s">
        <v>189</v>
      </c>
      <c r="L14" s="408"/>
    </row>
    <row r="15" spans="1:12" ht="24" customHeight="1" x14ac:dyDescent="0.25"/>
    <row r="16" spans="1:12" ht="24" customHeight="1" x14ac:dyDescent="0.3">
      <c r="C16" s="62" t="s">
        <v>191</v>
      </c>
      <c r="D16" s="62" t="s">
        <v>195</v>
      </c>
      <c r="E16" s="64"/>
      <c r="F16" s="63"/>
      <c r="G16" s="63"/>
    </row>
    <row r="17" spans="3:7" ht="24" customHeight="1" x14ac:dyDescent="0.3">
      <c r="C17" s="62"/>
      <c r="D17" s="62" t="s">
        <v>194</v>
      </c>
      <c r="E17" s="64"/>
      <c r="F17" s="63"/>
      <c r="G17" s="63"/>
    </row>
    <row r="18" spans="3:7" ht="24" customHeight="1" x14ac:dyDescent="0.3">
      <c r="C18" s="63"/>
      <c r="D18" s="62" t="s">
        <v>192</v>
      </c>
      <c r="E18" s="64"/>
      <c r="F18" s="63"/>
      <c r="G18" s="63"/>
    </row>
    <row r="19" spans="3:7" ht="16.5" x14ac:dyDescent="0.25">
      <c r="C19" s="63"/>
      <c r="D19" s="63"/>
      <c r="E19" s="63"/>
      <c r="F19" s="63"/>
      <c r="G19" s="63"/>
    </row>
    <row r="20" spans="3:7" ht="16.5" x14ac:dyDescent="0.25">
      <c r="C20" s="63"/>
      <c r="D20" s="63"/>
      <c r="E20" s="63"/>
      <c r="F20" s="63"/>
      <c r="G20" s="63"/>
    </row>
    <row r="21" spans="3:7" ht="16.5" x14ac:dyDescent="0.25">
      <c r="C21" s="63"/>
      <c r="D21" s="63"/>
      <c r="E21" s="63"/>
      <c r="F21" s="63"/>
      <c r="G21" s="63"/>
    </row>
  </sheetData>
  <mergeCells count="20">
    <mergeCell ref="A1:E1"/>
    <mergeCell ref="F1:L1"/>
    <mergeCell ref="A2:D2"/>
    <mergeCell ref="F2:L2"/>
    <mergeCell ref="A11:A13"/>
    <mergeCell ref="K4:L4"/>
    <mergeCell ref="C4:D4"/>
    <mergeCell ref="E4:F4"/>
    <mergeCell ref="G4:H4"/>
    <mergeCell ref="I4:J4"/>
    <mergeCell ref="A4:A5"/>
    <mergeCell ref="B4:B5"/>
    <mergeCell ref="A6:A10"/>
    <mergeCell ref="B3:H3"/>
    <mergeCell ref="K14:L14"/>
    <mergeCell ref="I14:J14"/>
    <mergeCell ref="A14:B14"/>
    <mergeCell ref="C14:D14"/>
    <mergeCell ref="E14:F14"/>
    <mergeCell ref="G14:H14"/>
  </mergeCells>
  <pageMargins left="0.51181102362204722" right="0.31496062992125984" top="0.35433070866141736" bottom="0.35433070866141736" header="0.11811023622047245" footer="0.11811023622047245"/>
  <pageSetup paperSize="9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"/>
  <sheetViews>
    <sheetView zoomScale="79" zoomScaleNormal="80" workbookViewId="0">
      <pane xSplit="23" ySplit="5" topLeftCell="X6" activePane="bottomRight" state="frozen"/>
      <selection pane="topRight" activeCell="X1" sqref="X1"/>
      <selection pane="bottomLeft" activeCell="A6" sqref="A6"/>
      <selection pane="bottomRight" activeCell="M3" sqref="M3:W3"/>
    </sheetView>
  </sheetViews>
  <sheetFormatPr defaultRowHeight="15" x14ac:dyDescent="0.25"/>
  <cols>
    <col min="1" max="1" width="10.28515625" customWidth="1"/>
    <col min="2" max="2" width="6.28515625" customWidth="1"/>
    <col min="3" max="12" width="11.140625" customWidth="1"/>
    <col min="13" max="13" width="6.28515625" customWidth="1"/>
    <col min="14" max="23" width="11.140625" customWidth="1"/>
  </cols>
  <sheetData>
    <row r="1" spans="1:23" ht="19.5" x14ac:dyDescent="0.3">
      <c r="A1" s="60"/>
      <c r="B1" s="60" t="s">
        <v>32</v>
      </c>
      <c r="C1" s="60"/>
      <c r="D1" s="60"/>
      <c r="E1" s="60"/>
      <c r="F1" s="148"/>
      <c r="G1" s="148" t="s">
        <v>333</v>
      </c>
      <c r="H1" s="92"/>
      <c r="I1" s="92"/>
      <c r="J1" s="92"/>
      <c r="K1" s="92"/>
      <c r="L1" s="92"/>
      <c r="M1" s="60" t="s">
        <v>32</v>
      </c>
      <c r="N1" s="60"/>
      <c r="O1" s="60"/>
      <c r="P1" s="60"/>
      <c r="Q1" s="148"/>
      <c r="R1" s="148" t="s">
        <v>334</v>
      </c>
      <c r="S1" s="92"/>
      <c r="T1" s="92"/>
      <c r="U1" s="92"/>
      <c r="V1" s="92"/>
      <c r="W1" s="92"/>
    </row>
    <row r="2" spans="1:23" ht="18.75" x14ac:dyDescent="0.3">
      <c r="A2" s="60"/>
      <c r="B2" s="60"/>
      <c r="C2" s="60"/>
      <c r="D2" s="60"/>
      <c r="E2" s="60"/>
      <c r="F2" s="417" t="s">
        <v>33</v>
      </c>
      <c r="G2" s="415"/>
      <c r="H2" s="415"/>
      <c r="I2" s="415"/>
      <c r="J2" s="415"/>
      <c r="K2" s="415"/>
      <c r="L2" s="415"/>
      <c r="M2" s="416"/>
      <c r="N2" s="416"/>
      <c r="O2" s="416"/>
      <c r="P2" s="60"/>
      <c r="Q2" s="417" t="s">
        <v>33</v>
      </c>
      <c r="R2" s="415"/>
      <c r="S2" s="415"/>
      <c r="T2" s="415"/>
      <c r="U2" s="415"/>
      <c r="V2" s="415"/>
      <c r="W2" s="415"/>
    </row>
    <row r="3" spans="1:23" ht="20.25" x14ac:dyDescent="0.35">
      <c r="A3" s="149"/>
      <c r="B3" s="426" t="s">
        <v>490</v>
      </c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428" t="s">
        <v>491</v>
      </c>
      <c r="N3" s="429"/>
      <c r="O3" s="429"/>
      <c r="P3" s="429"/>
      <c r="Q3" s="429"/>
      <c r="R3" s="429"/>
      <c r="S3" s="429"/>
      <c r="T3" s="429"/>
      <c r="U3" s="429"/>
      <c r="V3" s="429"/>
      <c r="W3" s="429"/>
    </row>
    <row r="4" spans="1:23" ht="15" customHeight="1" x14ac:dyDescent="0.25">
      <c r="A4" s="433" t="s">
        <v>335</v>
      </c>
      <c r="B4" s="433" t="s">
        <v>0</v>
      </c>
      <c r="C4" s="433" t="s">
        <v>225</v>
      </c>
      <c r="D4" s="434"/>
      <c r="E4" s="433" t="s">
        <v>226</v>
      </c>
      <c r="F4" s="433"/>
      <c r="G4" s="433" t="s">
        <v>227</v>
      </c>
      <c r="H4" s="434"/>
      <c r="I4" s="433" t="s">
        <v>228</v>
      </c>
      <c r="J4" s="433"/>
      <c r="K4" s="433" t="s">
        <v>229</v>
      </c>
      <c r="L4" s="433"/>
      <c r="M4" s="437" t="s">
        <v>0</v>
      </c>
      <c r="N4" s="437" t="s">
        <v>225</v>
      </c>
      <c r="O4" s="440"/>
      <c r="P4" s="437" t="s">
        <v>226</v>
      </c>
      <c r="Q4" s="437"/>
      <c r="R4" s="437" t="s">
        <v>227</v>
      </c>
      <c r="S4" s="440"/>
      <c r="T4" s="437" t="s">
        <v>228</v>
      </c>
      <c r="U4" s="437"/>
      <c r="V4" s="437" t="s">
        <v>229</v>
      </c>
      <c r="W4" s="437"/>
    </row>
    <row r="5" spans="1:23" ht="15" customHeight="1" x14ac:dyDescent="0.25">
      <c r="A5" s="434"/>
      <c r="B5" s="434"/>
      <c r="C5" s="150" t="s">
        <v>1</v>
      </c>
      <c r="D5" s="150" t="s">
        <v>2</v>
      </c>
      <c r="E5" s="150" t="s">
        <v>1</v>
      </c>
      <c r="F5" s="150" t="s">
        <v>2</v>
      </c>
      <c r="G5" s="150" t="s">
        <v>1</v>
      </c>
      <c r="H5" s="150" t="s">
        <v>2</v>
      </c>
      <c r="I5" s="150" t="s">
        <v>1</v>
      </c>
      <c r="J5" s="150" t="s">
        <v>2</v>
      </c>
      <c r="K5" s="150" t="s">
        <v>1</v>
      </c>
      <c r="L5" s="150" t="s">
        <v>2</v>
      </c>
      <c r="M5" s="439"/>
      <c r="N5" s="200" t="s">
        <v>1</v>
      </c>
      <c r="O5" s="200" t="s">
        <v>2</v>
      </c>
      <c r="P5" s="200" t="s">
        <v>1</v>
      </c>
      <c r="Q5" s="200" t="s">
        <v>2</v>
      </c>
      <c r="R5" s="200" t="s">
        <v>1</v>
      </c>
      <c r="S5" s="200" t="s">
        <v>2</v>
      </c>
      <c r="T5" s="200" t="s">
        <v>1</v>
      </c>
      <c r="U5" s="200" t="s">
        <v>2</v>
      </c>
      <c r="V5" s="200" t="s">
        <v>1</v>
      </c>
      <c r="W5" s="200" t="s">
        <v>2</v>
      </c>
    </row>
    <row r="6" spans="1:23" ht="16.5" customHeight="1" x14ac:dyDescent="0.25">
      <c r="A6" s="438" t="s">
        <v>336</v>
      </c>
      <c r="B6" s="195">
        <v>1</v>
      </c>
      <c r="C6" s="221" t="s">
        <v>337</v>
      </c>
      <c r="D6" s="153" t="s">
        <v>384</v>
      </c>
      <c r="E6" s="293" t="s">
        <v>381</v>
      </c>
      <c r="F6" s="153" t="s">
        <v>467</v>
      </c>
      <c r="G6" s="153" t="s">
        <v>467</v>
      </c>
      <c r="H6" s="153" t="s">
        <v>467</v>
      </c>
      <c r="I6" s="153" t="s">
        <v>467</v>
      </c>
      <c r="J6" s="152" t="s">
        <v>4</v>
      </c>
      <c r="K6" s="170" t="s">
        <v>338</v>
      </c>
      <c r="L6" s="151"/>
      <c r="M6" s="211">
        <v>1</v>
      </c>
      <c r="N6" s="221" t="s">
        <v>337</v>
      </c>
      <c r="O6" s="153" t="s">
        <v>384</v>
      </c>
      <c r="P6" s="293" t="s">
        <v>381</v>
      </c>
      <c r="Q6" s="153" t="s">
        <v>384</v>
      </c>
      <c r="R6" s="153" t="s">
        <v>467</v>
      </c>
      <c r="S6" s="153" t="s">
        <v>467</v>
      </c>
      <c r="T6" s="153" t="s">
        <v>467</v>
      </c>
      <c r="U6" s="152" t="s">
        <v>4</v>
      </c>
      <c r="V6" s="170" t="s">
        <v>338</v>
      </c>
      <c r="W6" s="151"/>
    </row>
    <row r="7" spans="1:23" ht="16.5" customHeight="1" x14ac:dyDescent="0.25">
      <c r="A7" s="435"/>
      <c r="B7" s="196">
        <v>2</v>
      </c>
      <c r="C7" s="153" t="s">
        <v>121</v>
      </c>
      <c r="D7" s="290" t="s">
        <v>435</v>
      </c>
      <c r="E7" s="291" t="s">
        <v>381</v>
      </c>
      <c r="F7" s="311" t="s">
        <v>467</v>
      </c>
      <c r="G7" s="153" t="s">
        <v>467</v>
      </c>
      <c r="H7" s="153" t="s">
        <v>467</v>
      </c>
      <c r="I7" s="153" t="s">
        <v>467</v>
      </c>
      <c r="J7" s="222" t="s">
        <v>4</v>
      </c>
      <c r="K7" s="153" t="s">
        <v>121</v>
      </c>
      <c r="L7" s="235"/>
      <c r="M7" s="208">
        <v>2</v>
      </c>
      <c r="N7" s="153" t="s">
        <v>121</v>
      </c>
      <c r="O7" s="290" t="s">
        <v>435</v>
      </c>
      <c r="P7" s="291" t="s">
        <v>381</v>
      </c>
      <c r="Q7" s="227" t="s">
        <v>437</v>
      </c>
      <c r="R7" s="153" t="s">
        <v>467</v>
      </c>
      <c r="S7" s="153" t="s">
        <v>467</v>
      </c>
      <c r="T7" s="153" t="s">
        <v>467</v>
      </c>
      <c r="U7" s="222" t="s">
        <v>4</v>
      </c>
      <c r="V7" s="153" t="s">
        <v>121</v>
      </c>
      <c r="W7" s="235"/>
    </row>
    <row r="8" spans="1:23" ht="16.5" customHeight="1" x14ac:dyDescent="0.25">
      <c r="A8" s="435"/>
      <c r="B8" s="196">
        <v>3</v>
      </c>
      <c r="C8" s="153" t="s">
        <v>467</v>
      </c>
      <c r="D8" s="222" t="s">
        <v>435</v>
      </c>
      <c r="E8" s="310" t="s">
        <v>6</v>
      </c>
      <c r="F8" s="154" t="s">
        <v>123</v>
      </c>
      <c r="G8" s="153" t="s">
        <v>121</v>
      </c>
      <c r="H8" s="235"/>
      <c r="I8" s="153" t="s">
        <v>466</v>
      </c>
      <c r="J8" s="222" t="s">
        <v>5</v>
      </c>
      <c r="K8" s="153" t="s">
        <v>467</v>
      </c>
      <c r="L8" s="235"/>
      <c r="M8" s="208">
        <v>3</v>
      </c>
      <c r="N8" s="153" t="s">
        <v>467</v>
      </c>
      <c r="O8" s="222" t="s">
        <v>435</v>
      </c>
      <c r="P8" s="153" t="s">
        <v>467</v>
      </c>
      <c r="Q8" s="154" t="s">
        <v>123</v>
      </c>
      <c r="R8" s="153" t="s">
        <v>121</v>
      </c>
      <c r="S8" s="235"/>
      <c r="T8" s="153" t="s">
        <v>466</v>
      </c>
      <c r="U8" s="222" t="s">
        <v>5</v>
      </c>
      <c r="V8" s="153" t="s">
        <v>467</v>
      </c>
      <c r="W8" s="235"/>
    </row>
    <row r="9" spans="1:23" ht="16.5" customHeight="1" x14ac:dyDescent="0.25">
      <c r="A9" s="435"/>
      <c r="B9" s="196">
        <v>4</v>
      </c>
      <c r="C9" s="153" t="s">
        <v>467</v>
      </c>
      <c r="D9" s="235"/>
      <c r="E9" s="167" t="s">
        <v>6</v>
      </c>
      <c r="F9" s="235"/>
      <c r="G9" s="227" t="s">
        <v>437</v>
      </c>
      <c r="H9" s="235"/>
      <c r="I9" s="153" t="s">
        <v>384</v>
      </c>
      <c r="J9" s="235"/>
      <c r="K9" s="153" t="s">
        <v>467</v>
      </c>
      <c r="L9" s="235"/>
      <c r="M9" s="208">
        <v>4</v>
      </c>
      <c r="N9" s="153" t="s">
        <v>467</v>
      </c>
      <c r="O9" s="235"/>
      <c r="P9" s="153" t="s">
        <v>467</v>
      </c>
      <c r="Q9" s="235"/>
      <c r="R9" s="153" t="s">
        <v>384</v>
      </c>
      <c r="S9" s="235"/>
      <c r="T9" s="153" t="s">
        <v>384</v>
      </c>
      <c r="U9" s="235"/>
      <c r="V9" s="153" t="s">
        <v>467</v>
      </c>
      <c r="W9" s="235"/>
    </row>
    <row r="10" spans="1:23" ht="16.5" customHeight="1" x14ac:dyDescent="0.25">
      <c r="A10" s="436"/>
      <c r="B10" s="197">
        <v>5</v>
      </c>
      <c r="C10" s="238"/>
      <c r="D10" s="239"/>
      <c r="E10" s="239"/>
      <c r="F10" s="239"/>
      <c r="G10" s="239"/>
      <c r="H10" s="239"/>
      <c r="I10" s="239"/>
      <c r="J10" s="239"/>
      <c r="K10" s="312" t="s">
        <v>468</v>
      </c>
      <c r="L10" s="239"/>
      <c r="M10" s="209">
        <v>5</v>
      </c>
      <c r="N10" s="238"/>
      <c r="O10" s="239"/>
      <c r="P10" s="239"/>
      <c r="Q10" s="239"/>
      <c r="R10" s="239"/>
      <c r="S10" s="239"/>
      <c r="T10" s="239"/>
      <c r="U10" s="239"/>
      <c r="V10" s="312" t="s">
        <v>468</v>
      </c>
      <c r="W10" s="239"/>
    </row>
    <row r="11" spans="1:23" ht="16.5" customHeight="1" x14ac:dyDescent="0.25">
      <c r="A11" s="431" t="s">
        <v>339</v>
      </c>
      <c r="B11" s="198">
        <v>1</v>
      </c>
      <c r="C11" s="221" t="s">
        <v>337</v>
      </c>
      <c r="D11" s="153" t="s">
        <v>467</v>
      </c>
      <c r="E11" s="222" t="s">
        <v>381</v>
      </c>
      <c r="F11" s="153" t="s">
        <v>466</v>
      </c>
      <c r="G11" s="153" t="s">
        <v>467</v>
      </c>
      <c r="H11" s="153" t="s">
        <v>467</v>
      </c>
      <c r="I11" s="241" t="s">
        <v>4</v>
      </c>
      <c r="J11" s="153" t="s">
        <v>121</v>
      </c>
      <c r="K11" s="313" t="s">
        <v>435</v>
      </c>
      <c r="L11" s="240"/>
      <c r="M11" s="210">
        <v>1</v>
      </c>
      <c r="N11" s="221" t="s">
        <v>337</v>
      </c>
      <c r="O11" s="153" t="s">
        <v>467</v>
      </c>
      <c r="P11" s="222" t="s">
        <v>381</v>
      </c>
      <c r="Q11" s="153" t="s">
        <v>466</v>
      </c>
      <c r="R11" s="153" t="s">
        <v>467</v>
      </c>
      <c r="S11" s="153" t="s">
        <v>467</v>
      </c>
      <c r="T11" s="241" t="s">
        <v>4</v>
      </c>
      <c r="U11" s="153" t="s">
        <v>467</v>
      </c>
      <c r="V11" s="222" t="s">
        <v>435</v>
      </c>
      <c r="W11" s="240"/>
    </row>
    <row r="12" spans="1:23" ht="16.5" customHeight="1" x14ac:dyDescent="0.25">
      <c r="A12" s="435"/>
      <c r="B12" s="196">
        <v>2</v>
      </c>
      <c r="C12" s="153" t="s">
        <v>121</v>
      </c>
      <c r="D12" s="153" t="s">
        <v>467</v>
      </c>
      <c r="E12" s="290" t="s">
        <v>381</v>
      </c>
      <c r="F12" s="222" t="s">
        <v>123</v>
      </c>
      <c r="G12" s="153" t="s">
        <v>467</v>
      </c>
      <c r="H12" s="153" t="s">
        <v>467</v>
      </c>
      <c r="I12" s="222" t="s">
        <v>4</v>
      </c>
      <c r="J12" s="153" t="s">
        <v>384</v>
      </c>
      <c r="K12" s="290" t="s">
        <v>435</v>
      </c>
      <c r="L12" s="235"/>
      <c r="M12" s="208">
        <v>2</v>
      </c>
      <c r="N12" s="153" t="s">
        <v>121</v>
      </c>
      <c r="O12" s="153" t="s">
        <v>467</v>
      </c>
      <c r="P12" s="290" t="s">
        <v>381</v>
      </c>
      <c r="Q12" s="222" t="s">
        <v>123</v>
      </c>
      <c r="R12" s="153" t="s">
        <v>467</v>
      </c>
      <c r="S12" s="153" t="s">
        <v>467</v>
      </c>
      <c r="T12" s="222" t="s">
        <v>4</v>
      </c>
      <c r="U12" s="153" t="s">
        <v>467</v>
      </c>
      <c r="V12" s="290" t="s">
        <v>435</v>
      </c>
      <c r="W12" s="235"/>
    </row>
    <row r="13" spans="1:23" ht="16.5" customHeight="1" x14ac:dyDescent="0.25">
      <c r="A13" s="435"/>
      <c r="B13" s="196">
        <v>3</v>
      </c>
      <c r="C13" s="222" t="s">
        <v>5</v>
      </c>
      <c r="D13" s="153" t="s">
        <v>384</v>
      </c>
      <c r="E13" s="153" t="s">
        <v>467</v>
      </c>
      <c r="F13" s="153" t="s">
        <v>384</v>
      </c>
      <c r="G13" s="153" t="s">
        <v>121</v>
      </c>
      <c r="H13" s="235"/>
      <c r="I13" s="153" t="s">
        <v>467</v>
      </c>
      <c r="J13" s="227" t="s">
        <v>437</v>
      </c>
      <c r="K13" s="153" t="s">
        <v>467</v>
      </c>
      <c r="L13" s="235"/>
      <c r="M13" s="208">
        <v>3</v>
      </c>
      <c r="N13" s="222" t="s">
        <v>5</v>
      </c>
      <c r="O13" s="153" t="s">
        <v>384</v>
      </c>
      <c r="P13" s="167" t="s">
        <v>6</v>
      </c>
      <c r="Q13" s="153" t="s">
        <v>384</v>
      </c>
      <c r="R13" s="153" t="s">
        <v>121</v>
      </c>
      <c r="S13" s="235"/>
      <c r="T13" s="153" t="s">
        <v>467</v>
      </c>
      <c r="U13" s="153" t="s">
        <v>121</v>
      </c>
      <c r="V13" s="153" t="s">
        <v>467</v>
      </c>
      <c r="W13" s="235"/>
    </row>
    <row r="14" spans="1:23" ht="16.5" customHeight="1" x14ac:dyDescent="0.25">
      <c r="A14" s="435"/>
      <c r="B14" s="196">
        <v>4</v>
      </c>
      <c r="C14" s="237" t="s">
        <v>338</v>
      </c>
      <c r="D14" s="235"/>
      <c r="E14" s="153" t="s">
        <v>467</v>
      </c>
      <c r="F14" s="235"/>
      <c r="G14" s="153" t="s">
        <v>384</v>
      </c>
      <c r="H14" s="235"/>
      <c r="I14" s="153" t="s">
        <v>467</v>
      </c>
      <c r="J14" s="235"/>
      <c r="K14" s="153" t="s">
        <v>467</v>
      </c>
      <c r="L14" s="235"/>
      <c r="M14" s="208">
        <v>4</v>
      </c>
      <c r="N14" s="237" t="s">
        <v>338</v>
      </c>
      <c r="O14" s="235"/>
      <c r="P14" s="167" t="s">
        <v>6</v>
      </c>
      <c r="Q14" s="235"/>
      <c r="R14" s="227" t="s">
        <v>437</v>
      </c>
      <c r="S14" s="235"/>
      <c r="T14" s="153" t="s">
        <v>467</v>
      </c>
      <c r="U14" s="235"/>
      <c r="V14" s="153" t="s">
        <v>467</v>
      </c>
      <c r="W14" s="235"/>
    </row>
    <row r="15" spans="1:23" ht="16.5" customHeight="1" x14ac:dyDescent="0.25">
      <c r="A15" s="436"/>
      <c r="B15" s="197">
        <v>5</v>
      </c>
      <c r="C15" s="239"/>
      <c r="D15" s="239"/>
      <c r="E15" s="239"/>
      <c r="F15" s="239"/>
      <c r="G15" s="314"/>
      <c r="H15" s="239"/>
      <c r="I15" s="239"/>
      <c r="J15" s="239"/>
      <c r="K15" s="312" t="s">
        <v>468</v>
      </c>
      <c r="L15" s="239"/>
      <c r="M15" s="209">
        <v>5</v>
      </c>
      <c r="N15" s="239"/>
      <c r="O15" s="239"/>
      <c r="P15" s="239"/>
      <c r="Q15" s="239"/>
      <c r="R15" s="239"/>
      <c r="S15" s="239"/>
      <c r="T15" s="239"/>
      <c r="U15" s="239"/>
      <c r="V15" s="312" t="s">
        <v>468</v>
      </c>
      <c r="W15" s="239"/>
    </row>
    <row r="16" spans="1:23" ht="16.5" customHeight="1" x14ac:dyDescent="0.25">
      <c r="A16" s="431" t="s">
        <v>340</v>
      </c>
      <c r="B16" s="199">
        <v>1</v>
      </c>
      <c r="C16" s="221" t="s">
        <v>337</v>
      </c>
      <c r="D16" s="153" t="s">
        <v>467</v>
      </c>
      <c r="E16" s="153" t="s">
        <v>467</v>
      </c>
      <c r="F16" s="222" t="s">
        <v>123</v>
      </c>
      <c r="G16" s="177" t="s">
        <v>467</v>
      </c>
      <c r="H16" s="153" t="s">
        <v>467</v>
      </c>
      <c r="I16" s="153" t="s">
        <v>467</v>
      </c>
      <c r="J16" s="153" t="s">
        <v>121</v>
      </c>
      <c r="K16" s="153" t="s">
        <v>467</v>
      </c>
      <c r="L16" s="240"/>
      <c r="M16" s="211">
        <v>1</v>
      </c>
      <c r="N16" s="221" t="s">
        <v>337</v>
      </c>
      <c r="O16" s="153" t="s">
        <v>467</v>
      </c>
      <c r="P16" s="166" t="s">
        <v>6</v>
      </c>
      <c r="Q16" s="222" t="s">
        <v>123</v>
      </c>
      <c r="R16" s="177" t="s">
        <v>467</v>
      </c>
      <c r="S16" s="153" t="s">
        <v>467</v>
      </c>
      <c r="T16" s="153" t="s">
        <v>467</v>
      </c>
      <c r="U16" s="153" t="s">
        <v>467</v>
      </c>
      <c r="V16" s="153" t="s">
        <v>467</v>
      </c>
      <c r="W16" s="240"/>
    </row>
    <row r="17" spans="1:23" ht="16.5" customHeight="1" x14ac:dyDescent="0.25">
      <c r="A17" s="435"/>
      <c r="B17" s="196">
        <v>2</v>
      </c>
      <c r="C17" s="153" t="s">
        <v>121</v>
      </c>
      <c r="D17" s="153" t="s">
        <v>467</v>
      </c>
      <c r="E17" s="153" t="s">
        <v>467</v>
      </c>
      <c r="F17" s="153" t="s">
        <v>466</v>
      </c>
      <c r="G17" s="153" t="s">
        <v>467</v>
      </c>
      <c r="H17" s="153" t="s">
        <v>467</v>
      </c>
      <c r="I17" s="153" t="s">
        <v>467</v>
      </c>
      <c r="J17" s="153" t="s">
        <v>384</v>
      </c>
      <c r="K17" s="153" t="s">
        <v>467</v>
      </c>
      <c r="L17" s="235"/>
      <c r="M17" s="208">
        <v>2</v>
      </c>
      <c r="N17" s="153" t="s">
        <v>121</v>
      </c>
      <c r="O17" s="153" t="s">
        <v>467</v>
      </c>
      <c r="P17" s="167" t="s">
        <v>6</v>
      </c>
      <c r="Q17" s="153" t="s">
        <v>466</v>
      </c>
      <c r="R17" s="153" t="s">
        <v>467</v>
      </c>
      <c r="S17" s="153" t="s">
        <v>467</v>
      </c>
      <c r="T17" s="153" t="s">
        <v>467</v>
      </c>
      <c r="U17" s="153" t="s">
        <v>467</v>
      </c>
      <c r="V17" s="153" t="s">
        <v>467</v>
      </c>
      <c r="W17" s="235"/>
    </row>
    <row r="18" spans="1:23" ht="16.5" customHeight="1" x14ac:dyDescent="0.25">
      <c r="A18" s="435"/>
      <c r="B18" s="196">
        <v>3</v>
      </c>
      <c r="C18" s="237" t="s">
        <v>338</v>
      </c>
      <c r="D18" s="153" t="s">
        <v>384</v>
      </c>
      <c r="E18" s="290" t="s">
        <v>381</v>
      </c>
      <c r="F18" s="153" t="s">
        <v>384</v>
      </c>
      <c r="G18" s="153" t="s">
        <v>121</v>
      </c>
      <c r="H18" s="235"/>
      <c r="I18" s="222" t="s">
        <v>4</v>
      </c>
      <c r="J18" s="227" t="s">
        <v>437</v>
      </c>
      <c r="K18" s="290" t="s">
        <v>435</v>
      </c>
      <c r="L18" s="235"/>
      <c r="M18" s="208">
        <v>3</v>
      </c>
      <c r="N18" s="237" t="s">
        <v>338</v>
      </c>
      <c r="O18" s="153" t="s">
        <v>384</v>
      </c>
      <c r="P18" s="290" t="s">
        <v>381</v>
      </c>
      <c r="Q18" s="153" t="s">
        <v>384</v>
      </c>
      <c r="R18" s="153" t="s">
        <v>121</v>
      </c>
      <c r="S18" s="235"/>
      <c r="T18" s="222" t="s">
        <v>4</v>
      </c>
      <c r="U18" s="153" t="s">
        <v>121</v>
      </c>
      <c r="V18" s="290" t="s">
        <v>435</v>
      </c>
      <c r="W18" s="235"/>
    </row>
    <row r="19" spans="1:23" ht="16.5" customHeight="1" x14ac:dyDescent="0.25">
      <c r="A19" s="435"/>
      <c r="B19" s="196">
        <v>4</v>
      </c>
      <c r="C19" s="222" t="s">
        <v>5</v>
      </c>
      <c r="D19" s="235"/>
      <c r="E19" s="290" t="s">
        <v>381</v>
      </c>
      <c r="G19" s="153" t="s">
        <v>384</v>
      </c>
      <c r="H19" s="235"/>
      <c r="I19" s="222" t="s">
        <v>4</v>
      </c>
      <c r="J19" s="235"/>
      <c r="K19" s="290" t="s">
        <v>435</v>
      </c>
      <c r="L19" s="235"/>
      <c r="M19" s="208">
        <v>4</v>
      </c>
      <c r="N19" s="222" t="s">
        <v>5</v>
      </c>
      <c r="O19" s="235"/>
      <c r="P19" s="290" t="s">
        <v>381</v>
      </c>
      <c r="Q19" s="235" t="s">
        <v>469</v>
      </c>
      <c r="R19" s="153" t="s">
        <v>384</v>
      </c>
      <c r="S19" s="235"/>
      <c r="T19" s="222" t="s">
        <v>4</v>
      </c>
      <c r="U19" s="235"/>
      <c r="V19" s="290" t="s">
        <v>435</v>
      </c>
      <c r="W19" s="235"/>
    </row>
    <row r="20" spans="1:23" ht="16.5" customHeight="1" x14ac:dyDescent="0.25">
      <c r="A20" s="436"/>
      <c r="B20" s="197">
        <v>5</v>
      </c>
      <c r="C20" s="239"/>
      <c r="D20" s="239"/>
      <c r="E20" s="239"/>
      <c r="F20" s="239"/>
      <c r="G20" s="239"/>
      <c r="H20" s="239"/>
      <c r="I20" s="239"/>
      <c r="J20" s="239"/>
      <c r="K20" s="312" t="s">
        <v>468</v>
      </c>
      <c r="L20" s="239"/>
      <c r="M20" s="209">
        <v>5</v>
      </c>
      <c r="N20" s="239"/>
      <c r="O20" s="239"/>
      <c r="P20" s="239"/>
      <c r="Q20" s="239"/>
      <c r="R20" s="239"/>
      <c r="S20" s="239"/>
      <c r="T20" s="239"/>
      <c r="U20" s="239"/>
      <c r="V20" s="312" t="s">
        <v>468</v>
      </c>
      <c r="W20" s="239"/>
    </row>
    <row r="21" spans="1:23" ht="16.5" customHeight="1" x14ac:dyDescent="0.25">
      <c r="A21" s="431" t="s">
        <v>341</v>
      </c>
      <c r="B21" s="199">
        <v>1</v>
      </c>
      <c r="C21" s="221" t="s">
        <v>337</v>
      </c>
      <c r="D21" s="153" t="s">
        <v>466</v>
      </c>
      <c r="E21" s="241" t="s">
        <v>4</v>
      </c>
      <c r="F21" s="153" t="s">
        <v>467</v>
      </c>
      <c r="G21" s="222" t="s">
        <v>381</v>
      </c>
      <c r="H21" s="153" t="s">
        <v>467</v>
      </c>
      <c r="I21" s="222" t="s">
        <v>435</v>
      </c>
      <c r="J21" s="237" t="s">
        <v>338</v>
      </c>
      <c r="K21" s="151" t="s">
        <v>467</v>
      </c>
      <c r="L21" s="240"/>
      <c r="M21" s="210">
        <v>1</v>
      </c>
      <c r="N21" s="221" t="s">
        <v>337</v>
      </c>
      <c r="O21" s="153" t="s">
        <v>466</v>
      </c>
      <c r="P21" s="241" t="s">
        <v>4</v>
      </c>
      <c r="Q21" s="153" t="s">
        <v>121</v>
      </c>
      <c r="R21" s="222" t="s">
        <v>381</v>
      </c>
      <c r="S21" s="153" t="s">
        <v>467</v>
      </c>
      <c r="T21" s="222" t="s">
        <v>435</v>
      </c>
      <c r="U21" s="237" t="s">
        <v>338</v>
      </c>
      <c r="V21" s="151" t="s">
        <v>467</v>
      </c>
      <c r="W21" s="240"/>
    </row>
    <row r="22" spans="1:23" ht="16.5" customHeight="1" x14ac:dyDescent="0.25">
      <c r="A22" s="435"/>
      <c r="B22" s="196">
        <v>2</v>
      </c>
      <c r="C22" s="153" t="s">
        <v>121</v>
      </c>
      <c r="D22" s="153" t="s">
        <v>384</v>
      </c>
      <c r="E22" s="222" t="s">
        <v>4</v>
      </c>
      <c r="F22" s="311" t="s">
        <v>467</v>
      </c>
      <c r="G22" s="290" t="s">
        <v>381</v>
      </c>
      <c r="H22" s="311" t="s">
        <v>467</v>
      </c>
      <c r="I22" s="290" t="s">
        <v>435</v>
      </c>
      <c r="J22" s="153" t="s">
        <v>121</v>
      </c>
      <c r="K22" s="338" t="s">
        <v>467</v>
      </c>
      <c r="L22" s="236"/>
      <c r="M22" s="208">
        <v>2</v>
      </c>
      <c r="N22" s="153" t="s">
        <v>121</v>
      </c>
      <c r="O22" s="153" t="s">
        <v>384</v>
      </c>
      <c r="P22" s="222" t="s">
        <v>4</v>
      </c>
      <c r="Q22" s="153" t="s">
        <v>384</v>
      </c>
      <c r="R22" s="290" t="s">
        <v>381</v>
      </c>
      <c r="S22" s="153" t="s">
        <v>467</v>
      </c>
      <c r="T22" s="290" t="s">
        <v>435</v>
      </c>
      <c r="U22" s="153" t="s">
        <v>121</v>
      </c>
      <c r="V22" s="338" t="s">
        <v>467</v>
      </c>
      <c r="W22" s="235"/>
    </row>
    <row r="23" spans="1:23" ht="16.5" customHeight="1" x14ac:dyDescent="0.25">
      <c r="A23" s="435"/>
      <c r="B23" s="196">
        <v>3</v>
      </c>
      <c r="C23" s="153" t="s">
        <v>467</v>
      </c>
      <c r="D23" s="227" t="s">
        <v>437</v>
      </c>
      <c r="E23" s="153" t="s">
        <v>467</v>
      </c>
      <c r="F23" s="153" t="s">
        <v>121</v>
      </c>
      <c r="G23" s="167" t="s">
        <v>6</v>
      </c>
      <c r="H23" s="235"/>
      <c r="I23" s="153" t="s">
        <v>467</v>
      </c>
      <c r="J23" s="153" t="s">
        <v>384</v>
      </c>
      <c r="K23" s="222" t="s">
        <v>123</v>
      </c>
      <c r="L23" s="236"/>
      <c r="M23" s="208">
        <v>3</v>
      </c>
      <c r="N23" s="153" t="s">
        <v>467</v>
      </c>
      <c r="O23" s="227" t="s">
        <v>437</v>
      </c>
      <c r="P23" s="153" t="s">
        <v>467</v>
      </c>
      <c r="Q23" s="153" t="s">
        <v>384</v>
      </c>
      <c r="R23" s="153" t="s">
        <v>467</v>
      </c>
      <c r="S23" s="235"/>
      <c r="T23" s="153" t="s">
        <v>467</v>
      </c>
      <c r="U23" s="153" t="s">
        <v>384</v>
      </c>
      <c r="V23" s="222" t="s">
        <v>123</v>
      </c>
      <c r="W23" s="235"/>
    </row>
    <row r="24" spans="1:23" ht="16.5" customHeight="1" x14ac:dyDescent="0.25">
      <c r="A24" s="435"/>
      <c r="B24" s="196">
        <v>4</v>
      </c>
      <c r="C24" s="153" t="s">
        <v>467</v>
      </c>
      <c r="D24" s="235"/>
      <c r="E24" s="153" t="s">
        <v>467</v>
      </c>
      <c r="F24" s="235"/>
      <c r="G24" s="167" t="s">
        <v>6</v>
      </c>
      <c r="H24" s="235"/>
      <c r="I24" s="311" t="s">
        <v>467</v>
      </c>
      <c r="J24" s="235"/>
      <c r="K24" s="153" t="s">
        <v>5</v>
      </c>
      <c r="L24" s="236"/>
      <c r="M24" s="208">
        <v>4</v>
      </c>
      <c r="N24" s="153" t="s">
        <v>467</v>
      </c>
      <c r="O24" s="235"/>
      <c r="P24" s="153" t="s">
        <v>467</v>
      </c>
      <c r="Q24" s="235"/>
      <c r="R24" s="311" t="s">
        <v>467</v>
      </c>
      <c r="S24" s="235"/>
      <c r="T24" s="311" t="s">
        <v>467</v>
      </c>
      <c r="U24" s="235"/>
      <c r="V24" s="153" t="s">
        <v>5</v>
      </c>
      <c r="W24" s="235"/>
    </row>
    <row r="25" spans="1:23" ht="16.5" customHeight="1" x14ac:dyDescent="0.25">
      <c r="A25" s="436"/>
      <c r="B25" s="197">
        <v>5</v>
      </c>
      <c r="C25" s="239"/>
      <c r="D25" s="239"/>
      <c r="E25" s="239"/>
      <c r="F25" s="239"/>
      <c r="G25" s="235"/>
      <c r="H25" s="239"/>
      <c r="I25" s="239"/>
      <c r="J25" s="239"/>
      <c r="K25" s="312" t="s">
        <v>468</v>
      </c>
      <c r="L25" s="239"/>
      <c r="M25" s="209">
        <v>5</v>
      </c>
      <c r="N25" s="239"/>
      <c r="O25" s="239"/>
      <c r="P25" s="239"/>
      <c r="Q25" s="239"/>
      <c r="R25" s="239"/>
      <c r="S25" s="239"/>
      <c r="T25" s="239"/>
      <c r="U25" s="239"/>
      <c r="V25" s="312" t="s">
        <v>468</v>
      </c>
      <c r="W25" s="239"/>
    </row>
    <row r="26" spans="1:23" ht="16.5" customHeight="1" x14ac:dyDescent="0.25">
      <c r="A26" s="430" t="s">
        <v>342</v>
      </c>
      <c r="B26" s="199">
        <v>1</v>
      </c>
      <c r="C26" s="221" t="s">
        <v>337</v>
      </c>
      <c r="D26" s="166" t="s">
        <v>6</v>
      </c>
      <c r="E26" s="222" t="s">
        <v>381</v>
      </c>
      <c r="F26" s="153" t="s">
        <v>467</v>
      </c>
      <c r="G26" s="241" t="s">
        <v>435</v>
      </c>
      <c r="H26" s="153" t="s">
        <v>467</v>
      </c>
      <c r="I26" s="153" t="s">
        <v>121</v>
      </c>
      <c r="J26" s="153" t="s">
        <v>437</v>
      </c>
      <c r="K26" s="153" t="s">
        <v>467</v>
      </c>
      <c r="L26" s="240"/>
      <c r="M26" s="210">
        <v>1</v>
      </c>
      <c r="N26" s="221" t="s">
        <v>337</v>
      </c>
      <c r="O26" s="153" t="s">
        <v>466</v>
      </c>
      <c r="P26" s="222" t="s">
        <v>381</v>
      </c>
      <c r="Q26" s="153" t="s">
        <v>467</v>
      </c>
      <c r="R26" s="241" t="s">
        <v>435</v>
      </c>
      <c r="S26" s="153" t="s">
        <v>467</v>
      </c>
      <c r="T26" s="153" t="s">
        <v>467</v>
      </c>
      <c r="U26" s="153" t="s">
        <v>384</v>
      </c>
      <c r="V26" s="153" t="s">
        <v>467</v>
      </c>
      <c r="W26" s="240"/>
    </row>
    <row r="27" spans="1:23" ht="16.5" customHeight="1" x14ac:dyDescent="0.25">
      <c r="A27" s="431"/>
      <c r="B27" s="196">
        <v>2</v>
      </c>
      <c r="C27" s="237" t="s">
        <v>338</v>
      </c>
      <c r="D27" s="167" t="s">
        <v>6</v>
      </c>
      <c r="E27" s="290" t="s">
        <v>381</v>
      </c>
      <c r="F27" s="311" t="s">
        <v>467</v>
      </c>
      <c r="G27" s="222" t="s">
        <v>435</v>
      </c>
      <c r="H27" s="311" t="s">
        <v>467</v>
      </c>
      <c r="I27" s="222" t="s">
        <v>5</v>
      </c>
      <c r="J27" s="153" t="s">
        <v>384</v>
      </c>
      <c r="K27" s="311" t="s">
        <v>467</v>
      </c>
      <c r="L27" s="235"/>
      <c r="M27" s="208">
        <v>2</v>
      </c>
      <c r="N27" s="237" t="s">
        <v>338</v>
      </c>
      <c r="O27" s="153" t="s">
        <v>384</v>
      </c>
      <c r="P27" s="290" t="s">
        <v>381</v>
      </c>
      <c r="Q27" s="153" t="s">
        <v>467</v>
      </c>
      <c r="R27" s="222" t="s">
        <v>435</v>
      </c>
      <c r="S27" s="153" t="s">
        <v>467</v>
      </c>
      <c r="T27" s="153" t="s">
        <v>467</v>
      </c>
      <c r="U27" s="222" t="s">
        <v>5</v>
      </c>
      <c r="V27" s="153" t="s">
        <v>467</v>
      </c>
      <c r="W27" s="235"/>
    </row>
    <row r="28" spans="1:23" ht="16.5" customHeight="1" x14ac:dyDescent="0.25">
      <c r="A28" s="431"/>
      <c r="B28" s="196">
        <v>3</v>
      </c>
      <c r="C28" s="153" t="s">
        <v>467</v>
      </c>
      <c r="D28" s="153" t="s">
        <v>121</v>
      </c>
      <c r="E28" s="153" t="s">
        <v>467</v>
      </c>
      <c r="F28" s="153" t="s">
        <v>384</v>
      </c>
      <c r="G28" s="222" t="s">
        <v>4</v>
      </c>
      <c r="H28" s="235"/>
      <c r="I28" s="153" t="s">
        <v>467</v>
      </c>
      <c r="J28" s="153" t="s">
        <v>466</v>
      </c>
      <c r="K28" s="153" t="s">
        <v>121</v>
      </c>
      <c r="L28" s="235"/>
      <c r="M28" s="208">
        <v>3</v>
      </c>
      <c r="N28" s="153" t="s">
        <v>467</v>
      </c>
      <c r="O28" s="153" t="s">
        <v>121</v>
      </c>
      <c r="P28" s="153" t="s">
        <v>467</v>
      </c>
      <c r="Q28" s="153" t="s">
        <v>384</v>
      </c>
      <c r="R28" s="222" t="s">
        <v>4</v>
      </c>
      <c r="T28" s="153" t="s">
        <v>121</v>
      </c>
      <c r="U28" s="227" t="s">
        <v>437</v>
      </c>
      <c r="V28" s="153" t="s">
        <v>121</v>
      </c>
      <c r="W28" s="235"/>
    </row>
    <row r="29" spans="1:23" ht="16.5" customHeight="1" x14ac:dyDescent="0.25">
      <c r="A29" s="431"/>
      <c r="B29" s="196">
        <v>4</v>
      </c>
      <c r="C29" s="153" t="s">
        <v>467</v>
      </c>
      <c r="D29" s="235"/>
      <c r="E29" s="153" t="s">
        <v>467</v>
      </c>
      <c r="F29" s="235"/>
      <c r="G29" s="222" t="s">
        <v>4</v>
      </c>
      <c r="H29" s="235"/>
      <c r="I29" s="311" t="s">
        <v>467</v>
      </c>
      <c r="J29" s="235"/>
      <c r="K29" s="222" t="s">
        <v>123</v>
      </c>
      <c r="L29" s="235"/>
      <c r="M29" s="208">
        <v>4</v>
      </c>
      <c r="N29" s="153" t="s">
        <v>467</v>
      </c>
      <c r="O29" s="235"/>
      <c r="P29" s="153" t="s">
        <v>467</v>
      </c>
      <c r="Q29" s="235"/>
      <c r="R29" s="222" t="s">
        <v>4</v>
      </c>
      <c r="T29" s="153" t="s">
        <v>384</v>
      </c>
      <c r="U29" s="235"/>
      <c r="V29" s="222" t="s">
        <v>123</v>
      </c>
      <c r="W29" s="235"/>
    </row>
    <row r="30" spans="1:23" ht="16.5" customHeight="1" x14ac:dyDescent="0.25">
      <c r="A30" s="432"/>
      <c r="B30" s="197">
        <v>5</v>
      </c>
      <c r="C30" s="239"/>
      <c r="D30" s="239"/>
      <c r="E30" s="239"/>
      <c r="F30" s="239"/>
      <c r="G30" s="239"/>
      <c r="H30" s="239"/>
      <c r="I30" s="239"/>
      <c r="J30" s="239"/>
      <c r="K30" s="312" t="s">
        <v>468</v>
      </c>
      <c r="L30" s="239"/>
      <c r="M30" s="209">
        <v>5</v>
      </c>
      <c r="N30" s="239"/>
      <c r="O30" s="239"/>
      <c r="P30" s="239"/>
      <c r="Q30" s="239"/>
      <c r="R30" s="239"/>
      <c r="S30" s="239"/>
      <c r="T30" s="239"/>
      <c r="U30" s="239"/>
      <c r="V30" s="312" t="s">
        <v>468</v>
      </c>
      <c r="W30" s="239"/>
    </row>
    <row r="31" spans="1:23" ht="18" customHeight="1" x14ac:dyDescent="0.25">
      <c r="A31" s="430" t="s">
        <v>343</v>
      </c>
      <c r="B31" s="199">
        <v>1</v>
      </c>
      <c r="C31" s="221" t="s">
        <v>337</v>
      </c>
      <c r="D31" s="311" t="s">
        <v>437</v>
      </c>
      <c r="E31" s="311" t="s">
        <v>467</v>
      </c>
      <c r="F31" s="311" t="s">
        <v>467</v>
      </c>
      <c r="G31" s="241" t="s">
        <v>4</v>
      </c>
      <c r="H31" s="241" t="s">
        <v>435</v>
      </c>
      <c r="I31" s="153" t="s">
        <v>467</v>
      </c>
      <c r="J31" s="291" t="s">
        <v>466</v>
      </c>
      <c r="K31" s="153" t="s">
        <v>121</v>
      </c>
      <c r="L31" s="240"/>
      <c r="M31" s="210">
        <v>1</v>
      </c>
      <c r="N31" s="221" t="s">
        <v>337</v>
      </c>
      <c r="O31" s="166" t="s">
        <v>6</v>
      </c>
      <c r="P31" s="311" t="s">
        <v>467</v>
      </c>
      <c r="Q31" s="153" t="s">
        <v>121</v>
      </c>
      <c r="R31" s="241" t="s">
        <v>4</v>
      </c>
      <c r="S31" s="241" t="s">
        <v>435</v>
      </c>
      <c r="T31" s="153" t="s">
        <v>467</v>
      </c>
      <c r="U31" s="291" t="s">
        <v>466</v>
      </c>
      <c r="V31" s="153" t="s">
        <v>121</v>
      </c>
      <c r="W31" s="240"/>
    </row>
    <row r="32" spans="1:23" ht="18" customHeight="1" x14ac:dyDescent="0.25">
      <c r="A32" s="431"/>
      <c r="B32" s="196">
        <v>2</v>
      </c>
      <c r="C32" s="153" t="s">
        <v>121</v>
      </c>
      <c r="D32" s="153" t="s">
        <v>384</v>
      </c>
      <c r="E32" s="311" t="s">
        <v>467</v>
      </c>
      <c r="F32" s="311" t="s">
        <v>467</v>
      </c>
      <c r="G32" s="222" t="s">
        <v>4</v>
      </c>
      <c r="H32" s="222" t="s">
        <v>435</v>
      </c>
      <c r="I32" s="311" t="s">
        <v>467</v>
      </c>
      <c r="J32" s="153" t="s">
        <v>384</v>
      </c>
      <c r="K32" s="237" t="s">
        <v>338</v>
      </c>
      <c r="L32" s="235"/>
      <c r="M32" s="208">
        <v>2</v>
      </c>
      <c r="N32" s="153" t="s">
        <v>121</v>
      </c>
      <c r="O32" s="167" t="s">
        <v>6</v>
      </c>
      <c r="P32" s="311" t="s">
        <v>467</v>
      </c>
      <c r="Q32" s="311" t="s">
        <v>437</v>
      </c>
      <c r="R32" s="222" t="s">
        <v>4</v>
      </c>
      <c r="S32" s="222" t="s">
        <v>435</v>
      </c>
      <c r="T32" s="153" t="s">
        <v>467</v>
      </c>
      <c r="U32" s="153" t="s">
        <v>467</v>
      </c>
      <c r="V32" s="237" t="s">
        <v>338</v>
      </c>
      <c r="W32" s="235"/>
    </row>
    <row r="33" spans="1:23" ht="18" customHeight="1" x14ac:dyDescent="0.25">
      <c r="A33" s="431"/>
      <c r="B33" s="196">
        <v>3</v>
      </c>
      <c r="C33" s="153" t="s">
        <v>467</v>
      </c>
      <c r="D33" s="222" t="s">
        <v>123</v>
      </c>
      <c r="E33" s="290" t="s">
        <v>381</v>
      </c>
      <c r="F33" s="153" t="s">
        <v>384</v>
      </c>
      <c r="G33" s="153" t="s">
        <v>467</v>
      </c>
      <c r="I33" s="222" t="s">
        <v>5</v>
      </c>
      <c r="J33" s="153" t="s">
        <v>384</v>
      </c>
      <c r="K33" s="153" t="s">
        <v>467</v>
      </c>
      <c r="L33" s="235"/>
      <c r="M33" s="208">
        <v>3</v>
      </c>
      <c r="N33" s="153" t="s">
        <v>467</v>
      </c>
      <c r="O33" s="222" t="s">
        <v>123</v>
      </c>
      <c r="P33" s="290" t="s">
        <v>381</v>
      </c>
      <c r="Q33" s="153" t="s">
        <v>384</v>
      </c>
      <c r="R33" s="153" t="s">
        <v>467</v>
      </c>
      <c r="T33" s="222" t="s">
        <v>5</v>
      </c>
      <c r="U33" s="153" t="s">
        <v>467</v>
      </c>
      <c r="V33" s="153" t="s">
        <v>467</v>
      </c>
      <c r="W33" s="235"/>
    </row>
    <row r="34" spans="1:23" ht="18" customHeight="1" x14ac:dyDescent="0.25">
      <c r="A34" s="431"/>
      <c r="B34" s="196">
        <v>4</v>
      </c>
      <c r="C34" s="153" t="s">
        <v>467</v>
      </c>
      <c r="D34" s="235"/>
      <c r="E34" s="290" t="s">
        <v>381</v>
      </c>
      <c r="G34" s="311" t="s">
        <v>467</v>
      </c>
      <c r="H34" s="235"/>
      <c r="I34" s="153" t="s">
        <v>121</v>
      </c>
      <c r="K34" s="311" t="s">
        <v>467</v>
      </c>
      <c r="L34" s="235"/>
      <c r="M34" s="208">
        <v>4</v>
      </c>
      <c r="N34" s="153" t="s">
        <v>467</v>
      </c>
      <c r="O34" s="235"/>
      <c r="P34" s="290" t="s">
        <v>381</v>
      </c>
      <c r="Q34" s="235"/>
      <c r="R34" s="153" t="s">
        <v>467</v>
      </c>
      <c r="S34" s="235"/>
      <c r="T34" s="153" t="s">
        <v>384</v>
      </c>
      <c r="U34" s="235"/>
      <c r="V34" s="153" t="s">
        <v>467</v>
      </c>
      <c r="W34" s="235"/>
    </row>
    <row r="35" spans="1:23" ht="18" customHeight="1" x14ac:dyDescent="0.25">
      <c r="A35" s="432"/>
      <c r="B35" s="197">
        <v>5</v>
      </c>
      <c r="C35" s="242"/>
      <c r="D35" s="239"/>
      <c r="E35" s="239"/>
      <c r="F35" s="239"/>
      <c r="G35" s="239"/>
      <c r="H35" s="239"/>
      <c r="I35" s="239"/>
      <c r="J35" s="239"/>
      <c r="K35" s="312" t="s">
        <v>468</v>
      </c>
      <c r="L35" s="239"/>
      <c r="M35" s="209">
        <v>5</v>
      </c>
      <c r="N35" s="242"/>
      <c r="O35" s="239"/>
      <c r="P35" s="239"/>
      <c r="Q35" s="239"/>
      <c r="R35" s="239"/>
      <c r="S35" s="239"/>
      <c r="T35" s="239"/>
      <c r="U35" s="239"/>
      <c r="V35" s="312" t="s">
        <v>468</v>
      </c>
      <c r="W35" s="239"/>
    </row>
    <row r="36" spans="1:23" ht="18" customHeight="1" x14ac:dyDescent="0.3">
      <c r="A36" s="431" t="s">
        <v>344</v>
      </c>
      <c r="B36" s="199">
        <v>1</v>
      </c>
      <c r="C36" s="221" t="s">
        <v>337</v>
      </c>
      <c r="D36" s="166" t="s">
        <v>6</v>
      </c>
      <c r="E36" s="153" t="s">
        <v>467</v>
      </c>
      <c r="F36" s="153" t="s">
        <v>466</v>
      </c>
      <c r="G36" s="153" t="s">
        <v>467</v>
      </c>
      <c r="H36" s="153" t="s">
        <v>467</v>
      </c>
      <c r="I36" s="241" t="s">
        <v>435</v>
      </c>
      <c r="J36" s="315" t="s">
        <v>437</v>
      </c>
      <c r="K36" s="153" t="s">
        <v>467</v>
      </c>
      <c r="L36" s="240"/>
      <c r="M36" s="210">
        <v>1</v>
      </c>
      <c r="N36" s="221" t="s">
        <v>337</v>
      </c>
      <c r="O36" s="153" t="s">
        <v>466</v>
      </c>
      <c r="P36" s="153" t="s">
        <v>467</v>
      </c>
      <c r="Q36" s="153" t="s">
        <v>121</v>
      </c>
      <c r="R36" s="153" t="s">
        <v>467</v>
      </c>
      <c r="S36" s="153" t="s">
        <v>467</v>
      </c>
      <c r="T36" s="241" t="s">
        <v>435</v>
      </c>
      <c r="U36" s="153" t="s">
        <v>384</v>
      </c>
      <c r="V36" s="153" t="s">
        <v>467</v>
      </c>
      <c r="W36" s="240"/>
    </row>
    <row r="37" spans="1:23" ht="18" customHeight="1" x14ac:dyDescent="0.25">
      <c r="A37" s="435"/>
      <c r="B37" s="196">
        <v>2</v>
      </c>
      <c r="C37" s="153" t="s">
        <v>121</v>
      </c>
      <c r="D37" s="167" t="s">
        <v>6</v>
      </c>
      <c r="E37" s="311" t="s">
        <v>467</v>
      </c>
      <c r="F37" s="153" t="s">
        <v>121</v>
      </c>
      <c r="G37" s="311" t="s">
        <v>467</v>
      </c>
      <c r="H37" s="311" t="s">
        <v>467</v>
      </c>
      <c r="I37" s="222" t="s">
        <v>435</v>
      </c>
      <c r="J37" s="237" t="s">
        <v>338</v>
      </c>
      <c r="K37" s="311" t="s">
        <v>467</v>
      </c>
      <c r="L37" s="235"/>
      <c r="M37" s="208">
        <v>2</v>
      </c>
      <c r="N37" s="153" t="s">
        <v>121</v>
      </c>
      <c r="O37" s="311" t="s">
        <v>437</v>
      </c>
      <c r="P37" s="311" t="s">
        <v>467</v>
      </c>
      <c r="Q37" s="153" t="s">
        <v>384</v>
      </c>
      <c r="R37" s="311" t="s">
        <v>467</v>
      </c>
      <c r="S37" s="311" t="s">
        <v>467</v>
      </c>
      <c r="T37" s="222" t="s">
        <v>435</v>
      </c>
      <c r="U37" s="237" t="s">
        <v>338</v>
      </c>
      <c r="V37" s="311" t="s">
        <v>467</v>
      </c>
      <c r="W37" s="235"/>
    </row>
    <row r="38" spans="1:23" ht="18" customHeight="1" x14ac:dyDescent="0.25">
      <c r="A38" s="435"/>
      <c r="B38" s="196">
        <v>3</v>
      </c>
      <c r="C38" s="153" t="s">
        <v>467</v>
      </c>
      <c r="D38" s="153" t="s">
        <v>384</v>
      </c>
      <c r="E38" s="222" t="s">
        <v>4</v>
      </c>
      <c r="F38" s="153" t="s">
        <v>384</v>
      </c>
      <c r="G38" s="291" t="s">
        <v>381</v>
      </c>
      <c r="H38" s="235"/>
      <c r="I38" s="153" t="s">
        <v>467</v>
      </c>
      <c r="J38" s="222" t="s">
        <v>123</v>
      </c>
      <c r="K38" s="222" t="s">
        <v>5</v>
      </c>
      <c r="L38" s="235"/>
      <c r="M38" s="208">
        <v>3</v>
      </c>
      <c r="N38" s="153" t="s">
        <v>467</v>
      </c>
      <c r="O38" s="153" t="s">
        <v>384</v>
      </c>
      <c r="P38" s="222" t="s">
        <v>4</v>
      </c>
      <c r="Q38" s="153" t="s">
        <v>384</v>
      </c>
      <c r="R38" s="291" t="s">
        <v>381</v>
      </c>
      <c r="S38" s="235"/>
      <c r="T38" s="311" t="s">
        <v>467</v>
      </c>
      <c r="U38" s="222" t="s">
        <v>123</v>
      </c>
      <c r="V38" s="222" t="s">
        <v>5</v>
      </c>
      <c r="W38" s="235"/>
    </row>
    <row r="39" spans="1:23" ht="18" customHeight="1" x14ac:dyDescent="0.25">
      <c r="A39" s="435"/>
      <c r="B39" s="196">
        <v>4</v>
      </c>
      <c r="C39" s="153" t="s">
        <v>467</v>
      </c>
      <c r="D39" s="235"/>
      <c r="E39" s="222" t="s">
        <v>4</v>
      </c>
      <c r="F39" s="235"/>
      <c r="G39" s="291" t="s">
        <v>381</v>
      </c>
      <c r="H39" s="235"/>
      <c r="I39" s="311" t="s">
        <v>467</v>
      </c>
      <c r="J39" s="235"/>
      <c r="K39" s="153" t="s">
        <v>121</v>
      </c>
      <c r="L39" s="235"/>
      <c r="M39" s="208">
        <v>4</v>
      </c>
      <c r="N39" s="153" t="s">
        <v>467</v>
      </c>
      <c r="O39" s="235"/>
      <c r="P39" s="222" t="s">
        <v>4</v>
      </c>
      <c r="Q39" s="235"/>
      <c r="R39" s="291" t="s">
        <v>381</v>
      </c>
      <c r="S39" s="235"/>
      <c r="T39" s="311" t="s">
        <v>467</v>
      </c>
      <c r="U39" s="235"/>
      <c r="V39" s="153" t="s">
        <v>121</v>
      </c>
      <c r="W39" s="235"/>
    </row>
    <row r="40" spans="1:23" ht="18" customHeight="1" x14ac:dyDescent="0.25">
      <c r="A40" s="436"/>
      <c r="B40" s="197">
        <v>5</v>
      </c>
      <c r="C40" s="239"/>
      <c r="D40" s="239"/>
      <c r="E40" s="239"/>
      <c r="F40" s="239"/>
      <c r="G40" s="239"/>
      <c r="H40" s="239"/>
      <c r="I40" s="239"/>
      <c r="J40" s="239"/>
      <c r="K40" s="239" t="s">
        <v>468</v>
      </c>
      <c r="L40" s="239"/>
      <c r="M40" s="209">
        <v>5</v>
      </c>
      <c r="N40" s="239"/>
      <c r="O40" s="239"/>
      <c r="P40" s="239"/>
      <c r="Q40" s="239"/>
      <c r="R40" s="239"/>
      <c r="S40" s="239"/>
      <c r="T40" s="239"/>
      <c r="U40" s="239"/>
      <c r="V40" s="312" t="s">
        <v>468</v>
      </c>
      <c r="W40" s="239"/>
    </row>
  </sheetData>
  <mergeCells count="25">
    <mergeCell ref="A31:A35"/>
    <mergeCell ref="A36:A40"/>
    <mergeCell ref="T4:U4"/>
    <mergeCell ref="V4:W4"/>
    <mergeCell ref="A6:A10"/>
    <mergeCell ref="A11:A15"/>
    <mergeCell ref="A16:A20"/>
    <mergeCell ref="A21:A25"/>
    <mergeCell ref="I4:J4"/>
    <mergeCell ref="K4:L4"/>
    <mergeCell ref="M4:M5"/>
    <mergeCell ref="N4:O4"/>
    <mergeCell ref="P4:Q4"/>
    <mergeCell ref="R4:S4"/>
    <mergeCell ref="A4:A5"/>
    <mergeCell ref="M2:O2"/>
    <mergeCell ref="Q2:W2"/>
    <mergeCell ref="B3:L3"/>
    <mergeCell ref="M3:W3"/>
    <mergeCell ref="A26:A30"/>
    <mergeCell ref="B4:B5"/>
    <mergeCell ref="C4:D4"/>
    <mergeCell ref="E4:F4"/>
    <mergeCell ref="G4:H4"/>
    <mergeCell ref="F2:L2"/>
  </mergeCells>
  <pageMargins left="0.7" right="0.7" top="0.75" bottom="0.75" header="0.3" footer="0.3"/>
  <pageSetup paperSize="9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80" zoomScaleNormal="80" workbookViewId="0">
      <pane xSplit="23" ySplit="5" topLeftCell="X6" activePane="bottomRight" state="frozen"/>
      <selection pane="topRight" activeCell="X1" sqref="X1"/>
      <selection pane="bottomLeft" activeCell="A6" sqref="A6"/>
      <selection pane="bottomRight" activeCell="M3" sqref="M3:W3"/>
    </sheetView>
  </sheetViews>
  <sheetFormatPr defaultRowHeight="15" x14ac:dyDescent="0.25"/>
  <cols>
    <col min="1" max="1" width="10.28515625" style="163" customWidth="1"/>
    <col min="2" max="2" width="6.28515625" style="71" customWidth="1"/>
    <col min="3" max="12" width="11.140625" style="164" customWidth="1"/>
    <col min="13" max="13" width="6.28515625" style="164" customWidth="1"/>
    <col min="14" max="23" width="11.140625" style="164" customWidth="1"/>
  </cols>
  <sheetData>
    <row r="1" spans="1:23" ht="19.5" x14ac:dyDescent="0.25">
      <c r="A1" s="60"/>
      <c r="B1" s="413" t="s">
        <v>32</v>
      </c>
      <c r="C1" s="413"/>
      <c r="D1" s="413"/>
      <c r="E1" s="413"/>
      <c r="F1" s="441" t="s">
        <v>345</v>
      </c>
      <c r="G1" s="441"/>
      <c r="H1" s="441"/>
      <c r="I1" s="441"/>
      <c r="J1" s="441"/>
      <c r="K1" s="441"/>
      <c r="L1" s="441"/>
      <c r="M1" s="157"/>
      <c r="N1" s="442" t="s">
        <v>32</v>
      </c>
      <c r="O1" s="442"/>
      <c r="P1" s="442"/>
      <c r="Q1" s="442"/>
      <c r="R1" s="441" t="s">
        <v>346</v>
      </c>
      <c r="S1" s="441"/>
      <c r="T1" s="441"/>
      <c r="U1" s="441"/>
      <c r="V1" s="441"/>
      <c r="W1" s="441"/>
    </row>
    <row r="2" spans="1:23" ht="18.75" x14ac:dyDescent="0.25">
      <c r="A2" s="60"/>
      <c r="B2" s="60"/>
      <c r="C2" s="157"/>
      <c r="D2" s="157"/>
      <c r="E2" s="157"/>
      <c r="F2" s="443" t="s">
        <v>347</v>
      </c>
      <c r="G2" s="444"/>
      <c r="H2" s="444"/>
      <c r="I2" s="444"/>
      <c r="J2" s="444"/>
      <c r="K2" s="444"/>
      <c r="L2" s="444"/>
      <c r="M2" s="442"/>
      <c r="N2" s="442"/>
      <c r="O2" s="442"/>
      <c r="P2" s="157"/>
      <c r="Q2" s="158"/>
      <c r="R2" s="443" t="s">
        <v>348</v>
      </c>
      <c r="S2" s="443"/>
      <c r="T2" s="443"/>
      <c r="U2" s="443"/>
      <c r="V2" s="443"/>
      <c r="W2" s="443"/>
    </row>
    <row r="3" spans="1:23" ht="20.25" x14ac:dyDescent="0.35">
      <c r="A3" s="159"/>
      <c r="B3" s="426" t="s">
        <v>490</v>
      </c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428" t="s">
        <v>491</v>
      </c>
      <c r="N3" s="429"/>
      <c r="O3" s="429"/>
      <c r="P3" s="429"/>
      <c r="Q3" s="429"/>
      <c r="R3" s="429"/>
      <c r="S3" s="429"/>
      <c r="T3" s="429"/>
      <c r="U3" s="429"/>
      <c r="V3" s="429"/>
      <c r="W3" s="429"/>
    </row>
    <row r="4" spans="1:23" ht="15.75" x14ac:dyDescent="0.25">
      <c r="A4" s="433" t="s">
        <v>335</v>
      </c>
      <c r="B4" s="433" t="s">
        <v>0</v>
      </c>
      <c r="C4" s="433" t="s">
        <v>225</v>
      </c>
      <c r="D4" s="448"/>
      <c r="E4" s="433" t="s">
        <v>226</v>
      </c>
      <c r="F4" s="433"/>
      <c r="G4" s="433" t="s">
        <v>227</v>
      </c>
      <c r="H4" s="448"/>
      <c r="I4" s="433" t="s">
        <v>228</v>
      </c>
      <c r="J4" s="433"/>
      <c r="K4" s="433" t="s">
        <v>229</v>
      </c>
      <c r="L4" s="433"/>
      <c r="M4" s="437" t="s">
        <v>0</v>
      </c>
      <c r="N4" s="437" t="s">
        <v>225</v>
      </c>
      <c r="O4" s="439"/>
      <c r="P4" s="437" t="s">
        <v>226</v>
      </c>
      <c r="Q4" s="437"/>
      <c r="R4" s="437" t="s">
        <v>227</v>
      </c>
      <c r="S4" s="439"/>
      <c r="T4" s="437" t="s">
        <v>228</v>
      </c>
      <c r="U4" s="437"/>
      <c r="V4" s="437" t="s">
        <v>229</v>
      </c>
      <c r="W4" s="437"/>
    </row>
    <row r="5" spans="1:23" ht="15.75" x14ac:dyDescent="0.25">
      <c r="A5" s="447"/>
      <c r="B5" s="434"/>
      <c r="C5" s="150" t="s">
        <v>1</v>
      </c>
      <c r="D5" s="150" t="s">
        <v>2</v>
      </c>
      <c r="E5" s="150" t="s">
        <v>1</v>
      </c>
      <c r="F5" s="150" t="s">
        <v>2</v>
      </c>
      <c r="G5" s="150" t="s">
        <v>1</v>
      </c>
      <c r="H5" s="150" t="s">
        <v>2</v>
      </c>
      <c r="I5" s="150" t="s">
        <v>1</v>
      </c>
      <c r="J5" s="150" t="s">
        <v>2</v>
      </c>
      <c r="K5" s="150" t="s">
        <v>1</v>
      </c>
      <c r="L5" s="150" t="s">
        <v>2</v>
      </c>
      <c r="M5" s="439"/>
      <c r="N5" s="200" t="s">
        <v>1</v>
      </c>
      <c r="O5" s="200" t="s">
        <v>2</v>
      </c>
      <c r="P5" s="200" t="s">
        <v>1</v>
      </c>
      <c r="Q5" s="200" t="s">
        <v>2</v>
      </c>
      <c r="R5" s="200" t="s">
        <v>1</v>
      </c>
      <c r="S5" s="200" t="s">
        <v>2</v>
      </c>
      <c r="T5" s="200" t="s">
        <v>1</v>
      </c>
      <c r="U5" s="200" t="s">
        <v>2</v>
      </c>
      <c r="V5" s="200" t="s">
        <v>1</v>
      </c>
      <c r="W5" s="200" t="s">
        <v>2</v>
      </c>
    </row>
    <row r="6" spans="1:23" ht="16.5" customHeight="1" x14ac:dyDescent="0.25">
      <c r="A6" s="438" t="s">
        <v>349</v>
      </c>
      <c r="B6" s="204">
        <v>1</v>
      </c>
      <c r="C6" s="243" t="s">
        <v>337</v>
      </c>
      <c r="D6" s="316" t="s">
        <v>467</v>
      </c>
      <c r="E6" s="245" t="s">
        <v>4</v>
      </c>
      <c r="F6" s="244" t="s">
        <v>384</v>
      </c>
      <c r="G6" s="244" t="s">
        <v>467</v>
      </c>
      <c r="H6" s="244" t="s">
        <v>470</v>
      </c>
      <c r="I6" s="249" t="s">
        <v>338</v>
      </c>
      <c r="J6" s="244" t="s">
        <v>121</v>
      </c>
      <c r="K6" s="244" t="s">
        <v>467</v>
      </c>
      <c r="L6" s="244"/>
      <c r="M6" s="270">
        <v>1</v>
      </c>
      <c r="N6" s="243" t="s">
        <v>337</v>
      </c>
      <c r="O6" s="317" t="s">
        <v>467</v>
      </c>
      <c r="P6" s="245" t="s">
        <v>4</v>
      </c>
      <c r="Q6" s="244" t="s">
        <v>384</v>
      </c>
      <c r="R6" s="244" t="s">
        <v>467</v>
      </c>
      <c r="S6" s="244" t="s">
        <v>470</v>
      </c>
      <c r="T6" s="249" t="s">
        <v>338</v>
      </c>
      <c r="U6" s="246" t="s">
        <v>467</v>
      </c>
      <c r="V6" s="244" t="s">
        <v>467</v>
      </c>
      <c r="W6" s="247"/>
    </row>
    <row r="7" spans="1:23" ht="16.5" customHeight="1" x14ac:dyDescent="0.25">
      <c r="A7" s="445"/>
      <c r="B7" s="205">
        <v>2</v>
      </c>
      <c r="C7" s="246" t="s">
        <v>121</v>
      </c>
      <c r="D7" s="257" t="s">
        <v>467</v>
      </c>
      <c r="E7" s="248" t="s">
        <v>4</v>
      </c>
      <c r="F7" s="295" t="s">
        <v>384</v>
      </c>
      <c r="G7" s="246" t="s">
        <v>467</v>
      </c>
      <c r="H7" s="246" t="s">
        <v>437</v>
      </c>
      <c r="I7" s="246" t="s">
        <v>467</v>
      </c>
      <c r="J7" s="295" t="s">
        <v>466</v>
      </c>
      <c r="K7" s="246" t="s">
        <v>467</v>
      </c>
      <c r="L7" s="246"/>
      <c r="M7" s="250">
        <v>2</v>
      </c>
      <c r="N7" s="246" t="s">
        <v>121</v>
      </c>
      <c r="O7" s="318" t="s">
        <v>467</v>
      </c>
      <c r="P7" s="248" t="s">
        <v>4</v>
      </c>
      <c r="Q7" s="295" t="s">
        <v>384</v>
      </c>
      <c r="R7" s="246" t="s">
        <v>467</v>
      </c>
      <c r="S7" s="246" t="s">
        <v>466</v>
      </c>
      <c r="T7" s="246" t="s">
        <v>470</v>
      </c>
      <c r="U7" s="295" t="s">
        <v>467</v>
      </c>
      <c r="V7" s="246" t="s">
        <v>467</v>
      </c>
      <c r="W7" s="251"/>
    </row>
    <row r="8" spans="1:23" ht="16.5" customHeight="1" x14ac:dyDescent="0.25">
      <c r="A8" s="445"/>
      <c r="B8" s="205">
        <v>3</v>
      </c>
      <c r="C8" s="252" t="s">
        <v>381</v>
      </c>
      <c r="D8" s="246" t="s">
        <v>471</v>
      </c>
      <c r="E8" s="246" t="s">
        <v>467</v>
      </c>
      <c r="F8" s="246" t="s">
        <v>437</v>
      </c>
      <c r="G8" s="252" t="s">
        <v>5</v>
      </c>
      <c r="H8" s="246"/>
      <c r="I8" s="319" t="s">
        <v>467</v>
      </c>
      <c r="J8" s="294" t="s">
        <v>123</v>
      </c>
      <c r="K8" s="252" t="s">
        <v>435</v>
      </c>
      <c r="L8" s="246"/>
      <c r="M8" s="250">
        <v>3</v>
      </c>
      <c r="N8" s="252" t="s">
        <v>381</v>
      </c>
      <c r="O8" s="246" t="s">
        <v>121</v>
      </c>
      <c r="P8" s="246" t="s">
        <v>467</v>
      </c>
      <c r="Q8" s="246" t="s">
        <v>437</v>
      </c>
      <c r="R8" s="252" t="s">
        <v>5</v>
      </c>
      <c r="S8" s="246"/>
      <c r="T8" s="308" t="s">
        <v>434</v>
      </c>
      <c r="U8" s="294" t="s">
        <v>123</v>
      </c>
      <c r="V8" s="252" t="s">
        <v>435</v>
      </c>
      <c r="W8" s="253"/>
    </row>
    <row r="9" spans="1:23" ht="16.5" customHeight="1" x14ac:dyDescent="0.25">
      <c r="A9" s="445"/>
      <c r="B9" s="205">
        <v>4</v>
      </c>
      <c r="C9" s="252" t="s">
        <v>381</v>
      </c>
      <c r="D9" s="246"/>
      <c r="E9" s="246" t="s">
        <v>467</v>
      </c>
      <c r="F9" s="246"/>
      <c r="G9" s="246" t="s">
        <v>121</v>
      </c>
      <c r="H9" s="246"/>
      <c r="I9" s="257" t="s">
        <v>470</v>
      </c>
      <c r="J9" s="246"/>
      <c r="K9" s="252" t="s">
        <v>435</v>
      </c>
      <c r="L9" s="246"/>
      <c r="M9" s="250">
        <v>4</v>
      </c>
      <c r="N9" s="252" t="s">
        <v>381</v>
      </c>
      <c r="O9" s="246"/>
      <c r="P9" s="246" t="s">
        <v>467</v>
      </c>
      <c r="Q9" s="246"/>
      <c r="R9" s="246" t="s">
        <v>121</v>
      </c>
      <c r="S9" s="246"/>
      <c r="T9" s="308" t="s">
        <v>434</v>
      </c>
      <c r="U9" s="246"/>
      <c r="V9" s="252" t="s">
        <v>435</v>
      </c>
      <c r="W9" s="253"/>
    </row>
    <row r="10" spans="1:23" ht="16.5" customHeight="1" x14ac:dyDescent="0.25">
      <c r="A10" s="446"/>
      <c r="B10" s="206">
        <v>5</v>
      </c>
      <c r="C10" s="160"/>
      <c r="D10" s="254"/>
      <c r="E10" s="254"/>
      <c r="F10" s="254"/>
      <c r="G10" s="254"/>
      <c r="H10" s="254"/>
      <c r="I10" s="254"/>
      <c r="J10" s="254"/>
      <c r="K10" s="254" t="s">
        <v>466</v>
      </c>
      <c r="L10" s="254"/>
      <c r="M10" s="255">
        <v>5</v>
      </c>
      <c r="N10" s="160"/>
      <c r="O10" s="254"/>
      <c r="P10" s="254"/>
      <c r="Q10" s="254"/>
      <c r="R10" s="254"/>
      <c r="S10" s="254"/>
      <c r="T10" s="254"/>
      <c r="U10" s="254"/>
      <c r="V10" s="254" t="s">
        <v>466</v>
      </c>
      <c r="W10" s="256"/>
    </row>
    <row r="11" spans="1:23" ht="16.5" customHeight="1" x14ac:dyDescent="0.25">
      <c r="A11" s="431" t="s">
        <v>376</v>
      </c>
      <c r="B11" s="207">
        <v>1</v>
      </c>
      <c r="C11" s="320" t="s">
        <v>337</v>
      </c>
      <c r="D11" s="259" t="s">
        <v>121</v>
      </c>
      <c r="E11" s="263" t="s">
        <v>5</v>
      </c>
      <c r="F11" s="259" t="s">
        <v>384</v>
      </c>
      <c r="G11" s="259" t="s">
        <v>467</v>
      </c>
      <c r="H11" s="259" t="s">
        <v>121</v>
      </c>
      <c r="I11" s="292" t="s">
        <v>4</v>
      </c>
      <c r="J11" s="263" t="s">
        <v>435</v>
      </c>
      <c r="K11" s="259" t="s">
        <v>467</v>
      </c>
      <c r="L11" s="259"/>
      <c r="M11" s="258">
        <v>1</v>
      </c>
      <c r="N11" s="320" t="s">
        <v>337</v>
      </c>
      <c r="O11" s="309" t="s">
        <v>434</v>
      </c>
      <c r="P11" s="263" t="s">
        <v>5</v>
      </c>
      <c r="Q11" s="259" t="s">
        <v>384</v>
      </c>
      <c r="R11" s="259" t="s">
        <v>467</v>
      </c>
      <c r="S11" s="259" t="s">
        <v>121</v>
      </c>
      <c r="T11" s="292" t="s">
        <v>4</v>
      </c>
      <c r="U11" s="263" t="s">
        <v>435</v>
      </c>
      <c r="V11" s="259" t="s">
        <v>467</v>
      </c>
      <c r="W11" s="260"/>
    </row>
    <row r="12" spans="1:23" ht="16.5" customHeight="1" x14ac:dyDescent="0.25">
      <c r="A12" s="445"/>
      <c r="B12" s="205">
        <v>2</v>
      </c>
      <c r="C12" s="246" t="s">
        <v>121</v>
      </c>
      <c r="D12" s="246" t="s">
        <v>471</v>
      </c>
      <c r="E12" s="246" t="s">
        <v>467</v>
      </c>
      <c r="F12" s="295" t="s">
        <v>384</v>
      </c>
      <c r="G12" s="246" t="s">
        <v>467</v>
      </c>
      <c r="H12" s="246" t="s">
        <v>471</v>
      </c>
      <c r="I12" s="248" t="s">
        <v>4</v>
      </c>
      <c r="J12" s="246" t="s">
        <v>121</v>
      </c>
      <c r="K12" s="246" t="s">
        <v>467</v>
      </c>
      <c r="L12" s="246"/>
      <c r="M12" s="250">
        <v>2</v>
      </c>
      <c r="N12" s="246" t="s">
        <v>121</v>
      </c>
      <c r="O12" s="308" t="s">
        <v>434</v>
      </c>
      <c r="P12" s="246" t="s">
        <v>467</v>
      </c>
      <c r="Q12" s="295" t="s">
        <v>384</v>
      </c>
      <c r="R12" s="246" t="s">
        <v>467</v>
      </c>
      <c r="S12" s="246" t="s">
        <v>470</v>
      </c>
      <c r="T12" s="248" t="s">
        <v>4</v>
      </c>
      <c r="U12" s="246" t="s">
        <v>121</v>
      </c>
      <c r="V12" s="246" t="s">
        <v>467</v>
      </c>
      <c r="W12" s="251"/>
    </row>
    <row r="13" spans="1:23" ht="16.5" customHeight="1" x14ac:dyDescent="0.25">
      <c r="A13" s="445"/>
      <c r="B13" s="205">
        <v>3</v>
      </c>
      <c r="C13" s="246" t="s">
        <v>467</v>
      </c>
      <c r="D13" s="252" t="s">
        <v>435</v>
      </c>
      <c r="E13" s="246" t="s">
        <v>467</v>
      </c>
      <c r="F13" s="246" t="s">
        <v>437</v>
      </c>
      <c r="G13" s="248" t="s">
        <v>381</v>
      </c>
      <c r="H13" s="246"/>
      <c r="I13" s="246" t="s">
        <v>467</v>
      </c>
      <c r="J13" s="246" t="s">
        <v>466</v>
      </c>
      <c r="K13" s="246" t="s">
        <v>470</v>
      </c>
      <c r="L13" s="246"/>
      <c r="M13" s="250">
        <v>3</v>
      </c>
      <c r="N13" s="246" t="s">
        <v>467</v>
      </c>
      <c r="O13" s="252" t="s">
        <v>435</v>
      </c>
      <c r="P13" s="246" t="s">
        <v>467</v>
      </c>
      <c r="Q13" s="246" t="s">
        <v>437</v>
      </c>
      <c r="R13" s="248" t="s">
        <v>381</v>
      </c>
      <c r="S13" s="246"/>
      <c r="T13" s="246" t="s">
        <v>467</v>
      </c>
      <c r="U13" s="246" t="s">
        <v>466</v>
      </c>
      <c r="V13" s="246" t="s">
        <v>470</v>
      </c>
      <c r="W13" s="253"/>
    </row>
    <row r="14" spans="1:23" ht="16.5" customHeight="1" x14ac:dyDescent="0.25">
      <c r="A14" s="445"/>
      <c r="B14" s="205">
        <v>4</v>
      </c>
      <c r="C14" s="246" t="s">
        <v>467</v>
      </c>
      <c r="D14" s="246"/>
      <c r="E14" s="249" t="s">
        <v>338</v>
      </c>
      <c r="F14" s="249"/>
      <c r="G14" s="248" t="s">
        <v>381</v>
      </c>
      <c r="H14" s="249"/>
      <c r="I14" s="246" t="s">
        <v>467</v>
      </c>
      <c r="J14" s="246"/>
      <c r="K14" s="246" t="s">
        <v>466</v>
      </c>
      <c r="L14" s="246"/>
      <c r="M14" s="250">
        <v>4</v>
      </c>
      <c r="N14" s="246" t="s">
        <v>467</v>
      </c>
      <c r="O14" s="246"/>
      <c r="P14" s="249" t="s">
        <v>338</v>
      </c>
      <c r="Q14" s="249"/>
      <c r="R14" s="248" t="s">
        <v>381</v>
      </c>
      <c r="S14" s="246"/>
      <c r="T14" s="246" t="s">
        <v>467</v>
      </c>
      <c r="U14" s="246"/>
      <c r="V14" s="246" t="s">
        <v>466</v>
      </c>
      <c r="W14" s="253"/>
    </row>
    <row r="15" spans="1:23" ht="16.5" customHeight="1" x14ac:dyDescent="0.25">
      <c r="A15" s="446"/>
      <c r="B15" s="206">
        <v>5</v>
      </c>
      <c r="C15" s="254"/>
      <c r="D15" s="254"/>
      <c r="E15" s="254"/>
      <c r="F15" s="254"/>
      <c r="G15" s="262"/>
      <c r="H15" s="254"/>
      <c r="I15" s="254"/>
      <c r="J15" s="254"/>
      <c r="K15" s="160" t="s">
        <v>123</v>
      </c>
      <c r="L15" s="254"/>
      <c r="M15" s="255">
        <v>5</v>
      </c>
      <c r="N15" s="254"/>
      <c r="O15" s="254"/>
      <c r="P15" s="254"/>
      <c r="Q15" s="254"/>
      <c r="R15" s="262"/>
      <c r="S15" s="254"/>
      <c r="T15" s="254"/>
      <c r="U15" s="254"/>
      <c r="V15" s="160" t="s">
        <v>123</v>
      </c>
      <c r="W15" s="256"/>
    </row>
    <row r="16" spans="1:23" ht="16.5" customHeight="1" x14ac:dyDescent="0.25">
      <c r="A16" s="431" t="s">
        <v>350</v>
      </c>
      <c r="B16" s="204">
        <v>1</v>
      </c>
      <c r="C16" s="320" t="s">
        <v>337</v>
      </c>
      <c r="D16" s="263" t="s">
        <v>123</v>
      </c>
      <c r="E16" s="259" t="s">
        <v>467</v>
      </c>
      <c r="F16" s="259" t="s">
        <v>384</v>
      </c>
      <c r="G16" s="259" t="s">
        <v>467</v>
      </c>
      <c r="H16" s="259" t="s">
        <v>121</v>
      </c>
      <c r="I16" s="263" t="s">
        <v>435</v>
      </c>
      <c r="J16" s="259" t="s">
        <v>467</v>
      </c>
      <c r="K16" s="259" t="s">
        <v>467</v>
      </c>
      <c r="L16" s="259"/>
      <c r="M16" s="270">
        <v>1</v>
      </c>
      <c r="N16" s="320" t="s">
        <v>337</v>
      </c>
      <c r="O16" s="263" t="s">
        <v>123</v>
      </c>
      <c r="P16" s="259" t="s">
        <v>467</v>
      </c>
      <c r="Q16" s="259" t="s">
        <v>384</v>
      </c>
      <c r="R16" s="259" t="s">
        <v>467</v>
      </c>
      <c r="S16" s="259" t="s">
        <v>121</v>
      </c>
      <c r="T16" s="263" t="s">
        <v>435</v>
      </c>
      <c r="U16" s="259" t="s">
        <v>467</v>
      </c>
      <c r="V16" s="259" t="s">
        <v>467</v>
      </c>
      <c r="W16" s="260"/>
    </row>
    <row r="17" spans="1:23" ht="16.5" customHeight="1" x14ac:dyDescent="0.25">
      <c r="A17" s="445"/>
      <c r="B17" s="205">
        <v>2</v>
      </c>
      <c r="C17" s="246" t="s">
        <v>121</v>
      </c>
      <c r="D17" s="246" t="s">
        <v>121</v>
      </c>
      <c r="E17" s="252" t="s">
        <v>5</v>
      </c>
      <c r="F17" s="295" t="s">
        <v>384</v>
      </c>
      <c r="G17" s="246" t="s">
        <v>467</v>
      </c>
      <c r="H17" s="246" t="s">
        <v>471</v>
      </c>
      <c r="I17" s="252" t="s">
        <v>435</v>
      </c>
      <c r="J17" s="246" t="s">
        <v>467</v>
      </c>
      <c r="K17" s="246" t="s">
        <v>467</v>
      </c>
      <c r="L17" s="246"/>
      <c r="M17" s="250">
        <v>2</v>
      </c>
      <c r="N17" s="246" t="s">
        <v>121</v>
      </c>
      <c r="O17" s="246" t="s">
        <v>467</v>
      </c>
      <c r="P17" s="252" t="s">
        <v>5</v>
      </c>
      <c r="Q17" s="295" t="s">
        <v>384</v>
      </c>
      <c r="R17" s="246" t="s">
        <v>467</v>
      </c>
      <c r="S17" s="246" t="s">
        <v>470</v>
      </c>
      <c r="T17" s="252" t="s">
        <v>435</v>
      </c>
      <c r="U17" s="246" t="s">
        <v>467</v>
      </c>
      <c r="V17" s="246" t="s">
        <v>467</v>
      </c>
      <c r="W17" s="251"/>
    </row>
    <row r="18" spans="1:23" ht="16.5" customHeight="1" x14ac:dyDescent="0.25">
      <c r="A18" s="445"/>
      <c r="B18" s="205">
        <v>3</v>
      </c>
      <c r="C18" s="246" t="s">
        <v>467</v>
      </c>
      <c r="D18" s="246" t="s">
        <v>471</v>
      </c>
      <c r="E18" s="249" t="s">
        <v>338</v>
      </c>
      <c r="F18" s="246" t="s">
        <v>437</v>
      </c>
      <c r="G18" s="248" t="s">
        <v>4</v>
      </c>
      <c r="H18" s="246"/>
      <c r="I18" s="252" t="s">
        <v>381</v>
      </c>
      <c r="J18" s="246" t="s">
        <v>470</v>
      </c>
      <c r="K18" s="246" t="s">
        <v>470</v>
      </c>
      <c r="L18" s="246"/>
      <c r="M18" s="250">
        <v>3</v>
      </c>
      <c r="N18" s="308" t="s">
        <v>434</v>
      </c>
      <c r="O18" s="246" t="s">
        <v>467</v>
      </c>
      <c r="P18" s="249" t="s">
        <v>338</v>
      </c>
      <c r="Q18" s="246" t="s">
        <v>437</v>
      </c>
      <c r="R18" s="248" t="s">
        <v>4</v>
      </c>
      <c r="S18" s="246"/>
      <c r="T18" s="252" t="s">
        <v>381</v>
      </c>
      <c r="U18" s="246" t="s">
        <v>470</v>
      </c>
      <c r="V18" s="246" t="s">
        <v>470</v>
      </c>
      <c r="W18" s="253"/>
    </row>
    <row r="19" spans="1:23" ht="16.5" customHeight="1" x14ac:dyDescent="0.25">
      <c r="A19" s="445"/>
      <c r="B19" s="205">
        <v>4</v>
      </c>
      <c r="C19" s="246" t="s">
        <v>467</v>
      </c>
      <c r="D19" s="246"/>
      <c r="E19" s="246" t="s">
        <v>467</v>
      </c>
      <c r="F19" s="246"/>
      <c r="G19" s="248" t="s">
        <v>4</v>
      </c>
      <c r="H19" s="246"/>
      <c r="I19" s="252" t="s">
        <v>381</v>
      </c>
      <c r="J19" s="246"/>
      <c r="K19" s="246" t="s">
        <v>466</v>
      </c>
      <c r="L19" s="246"/>
      <c r="M19" s="250">
        <v>4</v>
      </c>
      <c r="N19" s="308" t="s">
        <v>434</v>
      </c>
      <c r="O19" s="261"/>
      <c r="P19" s="246" t="s">
        <v>467</v>
      </c>
      <c r="Q19" s="246"/>
      <c r="R19" s="248" t="s">
        <v>4</v>
      </c>
      <c r="S19" s="246"/>
      <c r="T19" s="252" t="s">
        <v>381</v>
      </c>
      <c r="U19" s="246"/>
      <c r="V19" s="246" t="s">
        <v>466</v>
      </c>
      <c r="W19" s="253"/>
    </row>
    <row r="20" spans="1:23" ht="16.5" customHeight="1" x14ac:dyDescent="0.25">
      <c r="A20" s="446"/>
      <c r="B20" s="206">
        <v>5</v>
      </c>
      <c r="C20" s="254"/>
      <c r="D20" s="254"/>
      <c r="E20" s="254"/>
      <c r="F20" s="254"/>
      <c r="G20" s="262"/>
      <c r="H20" s="254"/>
      <c r="I20" s="254"/>
      <c r="J20" s="254"/>
      <c r="K20" s="254" t="s">
        <v>466</v>
      </c>
      <c r="L20" s="254"/>
      <c r="M20" s="255">
        <v>5</v>
      </c>
      <c r="N20" s="254"/>
      <c r="O20" s="254"/>
      <c r="P20" s="254"/>
      <c r="Q20" s="254"/>
      <c r="R20" s="262"/>
      <c r="S20" s="254"/>
      <c r="T20" s="254"/>
      <c r="U20" s="254"/>
      <c r="V20" s="254" t="s">
        <v>466</v>
      </c>
      <c r="W20" s="256"/>
    </row>
    <row r="21" spans="1:23" ht="16.5" customHeight="1" x14ac:dyDescent="0.25">
      <c r="A21" s="431" t="s">
        <v>351</v>
      </c>
      <c r="B21" s="207">
        <v>1</v>
      </c>
      <c r="C21" s="320" t="s">
        <v>337</v>
      </c>
      <c r="D21" s="339" t="s">
        <v>121</v>
      </c>
      <c r="E21" s="259" t="s">
        <v>121</v>
      </c>
      <c r="F21" s="259" t="s">
        <v>384</v>
      </c>
      <c r="G21" s="263" t="s">
        <v>4</v>
      </c>
      <c r="H21" s="259" t="s">
        <v>467</v>
      </c>
      <c r="I21" s="259" t="s">
        <v>467</v>
      </c>
      <c r="J21" s="259" t="s">
        <v>121</v>
      </c>
      <c r="K21" s="309" t="s">
        <v>434</v>
      </c>
      <c r="L21" s="259"/>
      <c r="M21" s="258">
        <v>1</v>
      </c>
      <c r="N21" s="320" t="s">
        <v>337</v>
      </c>
      <c r="O21" s="339" t="s">
        <v>121</v>
      </c>
      <c r="P21" s="259" t="s">
        <v>121</v>
      </c>
      <c r="Q21" s="259" t="s">
        <v>384</v>
      </c>
      <c r="R21" s="263" t="s">
        <v>4</v>
      </c>
      <c r="S21" s="259" t="s">
        <v>467</v>
      </c>
      <c r="T21" s="259" t="s">
        <v>467</v>
      </c>
      <c r="U21" s="259" t="s">
        <v>121</v>
      </c>
      <c r="V21" s="259" t="s">
        <v>467</v>
      </c>
      <c r="W21" s="264"/>
    </row>
    <row r="22" spans="1:23" ht="16.5" customHeight="1" x14ac:dyDescent="0.25">
      <c r="A22" s="445"/>
      <c r="B22" s="205">
        <v>2</v>
      </c>
      <c r="C22" s="252" t="s">
        <v>435</v>
      </c>
      <c r="D22" s="246" t="s">
        <v>121</v>
      </c>
      <c r="E22" s="249" t="s">
        <v>338</v>
      </c>
      <c r="F22" s="295" t="s">
        <v>384</v>
      </c>
      <c r="G22" s="252" t="s">
        <v>4</v>
      </c>
      <c r="H22" s="246" t="s">
        <v>467</v>
      </c>
      <c r="I22" s="246" t="s">
        <v>467</v>
      </c>
      <c r="J22" s="246" t="s">
        <v>466</v>
      </c>
      <c r="K22" s="308" t="s">
        <v>434</v>
      </c>
      <c r="L22" s="246"/>
      <c r="M22" s="250">
        <v>2</v>
      </c>
      <c r="N22" s="252" t="s">
        <v>435</v>
      </c>
      <c r="O22" s="246" t="s">
        <v>471</v>
      </c>
      <c r="P22" s="249" t="s">
        <v>338</v>
      </c>
      <c r="Q22" s="295" t="s">
        <v>384</v>
      </c>
      <c r="R22" s="252" t="s">
        <v>4</v>
      </c>
      <c r="S22" s="246" t="s">
        <v>467</v>
      </c>
      <c r="T22" s="246" t="s">
        <v>467</v>
      </c>
      <c r="U22" s="246" t="s">
        <v>472</v>
      </c>
      <c r="V22" s="246" t="s">
        <v>467</v>
      </c>
      <c r="W22" s="265"/>
    </row>
    <row r="23" spans="1:23" ht="16.5" customHeight="1" x14ac:dyDescent="0.25">
      <c r="A23" s="445"/>
      <c r="B23" s="205">
        <v>3</v>
      </c>
      <c r="C23" s="246" t="s">
        <v>467</v>
      </c>
      <c r="D23" s="246" t="s">
        <v>5</v>
      </c>
      <c r="E23" s="246" t="s">
        <v>467</v>
      </c>
      <c r="F23" s="246" t="s">
        <v>437</v>
      </c>
      <c r="G23" s="252" t="s">
        <v>381</v>
      </c>
      <c r="H23" s="246"/>
      <c r="I23" s="252" t="s">
        <v>435</v>
      </c>
      <c r="J23" s="246" t="s">
        <v>466</v>
      </c>
      <c r="K23" s="246" t="s">
        <v>467</v>
      </c>
      <c r="L23" s="246"/>
      <c r="M23" s="250">
        <v>3</v>
      </c>
      <c r="N23" s="246" t="s">
        <v>467</v>
      </c>
      <c r="O23" s="246" t="s">
        <v>5</v>
      </c>
      <c r="P23" s="246" t="s">
        <v>467</v>
      </c>
      <c r="Q23" s="246" t="s">
        <v>437</v>
      </c>
      <c r="R23" s="252" t="s">
        <v>381</v>
      </c>
      <c r="S23" s="246"/>
      <c r="T23" s="252" t="s">
        <v>435</v>
      </c>
      <c r="U23" s="246" t="s">
        <v>466</v>
      </c>
      <c r="V23" s="246" t="s">
        <v>470</v>
      </c>
      <c r="W23" s="266"/>
    </row>
    <row r="24" spans="1:23" ht="16.5" customHeight="1" x14ac:dyDescent="0.25">
      <c r="A24" s="445"/>
      <c r="B24" s="205">
        <v>4</v>
      </c>
      <c r="C24" s="246" t="s">
        <v>467</v>
      </c>
      <c r="D24" s="246"/>
      <c r="E24" s="246" t="s">
        <v>467</v>
      </c>
      <c r="F24" s="246"/>
      <c r="G24" s="252" t="s">
        <v>381</v>
      </c>
      <c r="H24" s="246"/>
      <c r="I24" s="246" t="s">
        <v>470</v>
      </c>
      <c r="J24" s="246"/>
      <c r="K24" s="252" t="s">
        <v>123</v>
      </c>
      <c r="L24" s="246"/>
      <c r="M24" s="250">
        <v>4</v>
      </c>
      <c r="N24" s="246" t="s">
        <v>467</v>
      </c>
      <c r="O24" s="246"/>
      <c r="P24" s="246" t="s">
        <v>467</v>
      </c>
      <c r="Q24" s="246"/>
      <c r="R24" s="252" t="s">
        <v>381</v>
      </c>
      <c r="S24" s="246"/>
      <c r="T24" s="246" t="s">
        <v>470</v>
      </c>
      <c r="U24" s="246"/>
      <c r="V24" s="252" t="s">
        <v>123</v>
      </c>
      <c r="W24" s="266"/>
    </row>
    <row r="25" spans="1:23" ht="16.5" customHeight="1" x14ac:dyDescent="0.25">
      <c r="A25" s="446"/>
      <c r="B25" s="206">
        <v>5</v>
      </c>
      <c r="C25" s="254"/>
      <c r="D25" s="254"/>
      <c r="E25" s="254"/>
      <c r="F25" s="254"/>
      <c r="G25" s="254"/>
      <c r="H25" s="254"/>
      <c r="I25" s="254"/>
      <c r="J25" s="254"/>
      <c r="K25" s="254" t="s">
        <v>467</v>
      </c>
      <c r="L25" s="254"/>
      <c r="M25" s="255">
        <v>5</v>
      </c>
      <c r="N25" s="254"/>
      <c r="O25" s="254"/>
      <c r="P25" s="254"/>
      <c r="Q25" s="254"/>
      <c r="R25" s="254"/>
      <c r="S25" s="254"/>
      <c r="T25" s="254"/>
      <c r="U25" s="254"/>
      <c r="V25" s="254" t="s">
        <v>466</v>
      </c>
      <c r="W25" s="267"/>
    </row>
    <row r="26" spans="1:23" ht="16.5" customHeight="1" x14ac:dyDescent="0.25">
      <c r="A26" s="430" t="s">
        <v>352</v>
      </c>
      <c r="B26" s="207">
        <v>1</v>
      </c>
      <c r="C26" s="320" t="s">
        <v>337</v>
      </c>
      <c r="D26" s="259" t="s">
        <v>467</v>
      </c>
      <c r="E26" s="268" t="s">
        <v>338</v>
      </c>
      <c r="F26" s="259" t="s">
        <v>384</v>
      </c>
      <c r="G26" s="259" t="s">
        <v>467</v>
      </c>
      <c r="H26" s="259" t="s">
        <v>467</v>
      </c>
      <c r="I26" s="259" t="s">
        <v>467</v>
      </c>
      <c r="J26" s="259" t="s">
        <v>121</v>
      </c>
      <c r="K26" s="263" t="s">
        <v>435</v>
      </c>
      <c r="L26" s="259"/>
      <c r="M26" s="258">
        <v>1</v>
      </c>
      <c r="N26" s="320" t="s">
        <v>337</v>
      </c>
      <c r="O26" s="259" t="s">
        <v>467</v>
      </c>
      <c r="P26" s="268" t="s">
        <v>338</v>
      </c>
      <c r="Q26" s="259" t="s">
        <v>384</v>
      </c>
      <c r="R26" s="259" t="s">
        <v>467</v>
      </c>
      <c r="S26" s="246" t="s">
        <v>121</v>
      </c>
      <c r="T26" s="259" t="s">
        <v>467</v>
      </c>
      <c r="U26" s="259" t="s">
        <v>121</v>
      </c>
      <c r="V26" s="263" t="s">
        <v>435</v>
      </c>
      <c r="W26" s="269"/>
    </row>
    <row r="27" spans="1:23" ht="16.5" customHeight="1" x14ac:dyDescent="0.25">
      <c r="A27" s="431"/>
      <c r="B27" s="205">
        <v>2</v>
      </c>
      <c r="C27" s="246" t="s">
        <v>467</v>
      </c>
      <c r="D27" s="246" t="s">
        <v>121</v>
      </c>
      <c r="E27" s="246" t="s">
        <v>121</v>
      </c>
      <c r="F27" s="295" t="s">
        <v>384</v>
      </c>
      <c r="G27" s="246" t="s">
        <v>467</v>
      </c>
      <c r="H27" s="246" t="s">
        <v>467</v>
      </c>
      <c r="I27" s="246" t="s">
        <v>467</v>
      </c>
      <c r="J27" s="246" t="s">
        <v>466</v>
      </c>
      <c r="K27" s="252" t="s">
        <v>435</v>
      </c>
      <c r="L27" s="246"/>
      <c r="M27" s="250">
        <v>2</v>
      </c>
      <c r="N27" s="246" t="s">
        <v>467</v>
      </c>
      <c r="O27" s="246" t="s">
        <v>121</v>
      </c>
      <c r="P27" s="246" t="s">
        <v>121</v>
      </c>
      <c r="Q27" s="295" t="s">
        <v>384</v>
      </c>
      <c r="R27" s="246" t="s">
        <v>467</v>
      </c>
      <c r="S27" s="246" t="s">
        <v>471</v>
      </c>
      <c r="T27" s="246" t="s">
        <v>467</v>
      </c>
      <c r="U27" s="246" t="s">
        <v>466</v>
      </c>
      <c r="V27" s="252" t="s">
        <v>435</v>
      </c>
      <c r="W27" s="265"/>
    </row>
    <row r="28" spans="1:23" ht="16.5" customHeight="1" x14ac:dyDescent="0.25">
      <c r="A28" s="431"/>
      <c r="B28" s="205">
        <v>3</v>
      </c>
      <c r="C28" s="294" t="s">
        <v>381</v>
      </c>
      <c r="D28" s="246" t="s">
        <v>5</v>
      </c>
      <c r="E28" s="246" t="s">
        <v>467</v>
      </c>
      <c r="F28" s="246" t="s">
        <v>437</v>
      </c>
      <c r="G28" s="246" t="s">
        <v>121</v>
      </c>
      <c r="H28" s="246"/>
      <c r="I28" s="248" t="s">
        <v>4</v>
      </c>
      <c r="J28" s="246" t="s">
        <v>466</v>
      </c>
      <c r="K28" s="308" t="s">
        <v>434</v>
      </c>
      <c r="L28" s="246"/>
      <c r="M28" s="250">
        <v>3</v>
      </c>
      <c r="N28" s="294" t="s">
        <v>381</v>
      </c>
      <c r="O28" s="246" t="s">
        <v>5</v>
      </c>
      <c r="P28" s="246" t="s">
        <v>467</v>
      </c>
      <c r="Q28" s="246" t="s">
        <v>437</v>
      </c>
      <c r="R28" s="246" t="s">
        <v>121</v>
      </c>
      <c r="S28" s="246"/>
      <c r="T28" s="248" t="s">
        <v>4</v>
      </c>
      <c r="U28" s="246" t="s">
        <v>466</v>
      </c>
      <c r="V28" s="246" t="s">
        <v>467</v>
      </c>
      <c r="W28" s="266"/>
    </row>
    <row r="29" spans="1:23" ht="16.5" customHeight="1" x14ac:dyDescent="0.25">
      <c r="A29" s="431"/>
      <c r="B29" s="205">
        <v>4</v>
      </c>
      <c r="C29" s="294" t="s">
        <v>381</v>
      </c>
      <c r="D29" s="246"/>
      <c r="E29" s="246" t="s">
        <v>467</v>
      </c>
      <c r="F29" s="246"/>
      <c r="G29" s="246" t="s">
        <v>121</v>
      </c>
      <c r="H29" s="246"/>
      <c r="I29" s="248" t="s">
        <v>4</v>
      </c>
      <c r="J29" s="261"/>
      <c r="K29" s="308" t="s">
        <v>434</v>
      </c>
      <c r="L29" s="246"/>
      <c r="M29" s="250">
        <v>4</v>
      </c>
      <c r="N29" s="294" t="s">
        <v>381</v>
      </c>
      <c r="O29" s="246"/>
      <c r="P29" s="246" t="s">
        <v>467</v>
      </c>
      <c r="Q29" s="246"/>
      <c r="R29" s="246" t="s">
        <v>471</v>
      </c>
      <c r="S29" s="246"/>
      <c r="T29" s="248" t="s">
        <v>4</v>
      </c>
      <c r="U29" s="246"/>
      <c r="V29" s="246" t="s">
        <v>467</v>
      </c>
      <c r="W29" s="266"/>
    </row>
    <row r="30" spans="1:23" ht="16.5" customHeight="1" x14ac:dyDescent="0.25">
      <c r="A30" s="432"/>
      <c r="B30" s="206">
        <v>5</v>
      </c>
      <c r="C30" s="254"/>
      <c r="D30" s="254"/>
      <c r="E30" s="254"/>
      <c r="F30" s="254"/>
      <c r="G30" s="254"/>
      <c r="H30" s="254"/>
      <c r="I30" s="254"/>
      <c r="J30" s="254"/>
      <c r="K30" s="160" t="s">
        <v>123</v>
      </c>
      <c r="L30" s="254"/>
      <c r="M30" s="255">
        <v>5</v>
      </c>
      <c r="N30" s="254"/>
      <c r="O30" s="254"/>
      <c r="P30" s="254"/>
      <c r="Q30" s="254"/>
      <c r="R30" s="254"/>
      <c r="S30" s="254"/>
      <c r="T30" s="254"/>
      <c r="U30" s="254"/>
      <c r="V30" s="160" t="s">
        <v>123</v>
      </c>
      <c r="W30" s="267"/>
    </row>
    <row r="31" spans="1:23" ht="15.75" x14ac:dyDescent="0.25">
      <c r="A31" s="430" t="s">
        <v>353</v>
      </c>
      <c r="B31" s="207">
        <v>1</v>
      </c>
      <c r="C31" s="320" t="s">
        <v>337</v>
      </c>
      <c r="D31" s="259" t="s">
        <v>467</v>
      </c>
      <c r="E31" s="259" t="s">
        <v>467</v>
      </c>
      <c r="F31" s="259" t="s">
        <v>384</v>
      </c>
      <c r="G31" s="263" t="s">
        <v>435</v>
      </c>
      <c r="H31" s="259" t="s">
        <v>121</v>
      </c>
      <c r="I31" s="259" t="s">
        <v>467</v>
      </c>
      <c r="J31" s="259" t="s">
        <v>121</v>
      </c>
      <c r="K31" s="263" t="s">
        <v>123</v>
      </c>
      <c r="L31" s="259"/>
      <c r="M31" s="258">
        <v>1</v>
      </c>
      <c r="N31" s="320" t="s">
        <v>337</v>
      </c>
      <c r="O31" s="259" t="s">
        <v>121</v>
      </c>
      <c r="P31" s="259" t="s">
        <v>467</v>
      </c>
      <c r="Q31" s="259" t="s">
        <v>384</v>
      </c>
      <c r="R31" s="263" t="s">
        <v>435</v>
      </c>
      <c r="S31" s="259" t="s">
        <v>121</v>
      </c>
      <c r="T31" s="259" t="s">
        <v>467</v>
      </c>
      <c r="U31" s="259" t="s">
        <v>121</v>
      </c>
      <c r="V31" s="263" t="s">
        <v>123</v>
      </c>
      <c r="W31" s="264"/>
    </row>
    <row r="32" spans="1:23" ht="15.75" x14ac:dyDescent="0.25">
      <c r="A32" s="431"/>
      <c r="B32" s="205">
        <v>2</v>
      </c>
      <c r="C32" s="246" t="s">
        <v>121</v>
      </c>
      <c r="D32" s="246" t="s">
        <v>467</v>
      </c>
      <c r="E32" s="246" t="s">
        <v>467</v>
      </c>
      <c r="F32" s="295" t="s">
        <v>384</v>
      </c>
      <c r="G32" s="252" t="s">
        <v>435</v>
      </c>
      <c r="H32" s="246" t="s">
        <v>121</v>
      </c>
      <c r="I32" s="246" t="s">
        <v>467</v>
      </c>
      <c r="J32" s="246" t="s">
        <v>473</v>
      </c>
      <c r="K32" s="252" t="s">
        <v>5</v>
      </c>
      <c r="L32" s="246"/>
      <c r="M32" s="250">
        <v>2</v>
      </c>
      <c r="N32" s="246" t="s">
        <v>121</v>
      </c>
      <c r="O32" s="246" t="s">
        <v>471</v>
      </c>
      <c r="P32" s="246" t="s">
        <v>467</v>
      </c>
      <c r="Q32" s="295" t="s">
        <v>384</v>
      </c>
      <c r="R32" s="252" t="s">
        <v>435</v>
      </c>
      <c r="S32" s="246" t="s">
        <v>121</v>
      </c>
      <c r="T32" s="246" t="s">
        <v>467</v>
      </c>
      <c r="U32" s="246" t="s">
        <v>471</v>
      </c>
      <c r="V32" s="252" t="s">
        <v>5</v>
      </c>
      <c r="W32" s="265"/>
    </row>
    <row r="33" spans="1:23" ht="15.75" x14ac:dyDescent="0.25">
      <c r="A33" s="431"/>
      <c r="B33" s="205">
        <v>3</v>
      </c>
      <c r="C33" s="308" t="s">
        <v>434</v>
      </c>
      <c r="D33" s="249" t="s">
        <v>338</v>
      </c>
      <c r="E33" s="248" t="s">
        <v>4</v>
      </c>
      <c r="F33" s="246" t="s">
        <v>437</v>
      </c>
      <c r="G33" s="246" t="s">
        <v>467</v>
      </c>
      <c r="H33" s="246"/>
      <c r="I33" s="252" t="s">
        <v>381</v>
      </c>
      <c r="J33" s="246" t="s">
        <v>466</v>
      </c>
      <c r="K33" s="246" t="s">
        <v>467</v>
      </c>
      <c r="L33" s="246"/>
      <c r="M33" s="250">
        <v>3</v>
      </c>
      <c r="N33" s="246" t="s">
        <v>467</v>
      </c>
      <c r="O33" s="249" t="s">
        <v>338</v>
      </c>
      <c r="P33" s="248" t="s">
        <v>4</v>
      </c>
      <c r="Q33" s="246" t="s">
        <v>437</v>
      </c>
      <c r="R33" s="246" t="s">
        <v>467</v>
      </c>
      <c r="S33" s="246"/>
      <c r="T33" s="252" t="s">
        <v>381</v>
      </c>
      <c r="U33" s="246" t="s">
        <v>466</v>
      </c>
      <c r="V33" s="246" t="s">
        <v>467</v>
      </c>
      <c r="W33" s="266"/>
    </row>
    <row r="34" spans="1:23" ht="15.75" x14ac:dyDescent="0.25">
      <c r="A34" s="431"/>
      <c r="B34" s="205">
        <v>4</v>
      </c>
      <c r="C34" s="308" t="s">
        <v>434</v>
      </c>
      <c r="D34" s="246"/>
      <c r="E34" s="248" t="s">
        <v>4</v>
      </c>
      <c r="F34" s="246"/>
      <c r="G34" s="246" t="s">
        <v>467</v>
      </c>
      <c r="H34" s="246"/>
      <c r="I34" s="252" t="s">
        <v>381</v>
      </c>
      <c r="J34" s="246"/>
      <c r="K34" s="246" t="s">
        <v>467</v>
      </c>
      <c r="L34" s="246"/>
      <c r="M34" s="250">
        <v>4</v>
      </c>
      <c r="N34" s="246" t="s">
        <v>467</v>
      </c>
      <c r="O34" s="246"/>
      <c r="P34" s="248" t="s">
        <v>4</v>
      </c>
      <c r="Q34" s="246"/>
      <c r="R34" s="246" t="s">
        <v>467</v>
      </c>
      <c r="S34" s="246"/>
      <c r="T34" s="252" t="s">
        <v>381</v>
      </c>
      <c r="U34" s="246"/>
      <c r="V34" s="246" t="s">
        <v>467</v>
      </c>
      <c r="W34" s="266"/>
    </row>
    <row r="35" spans="1:23" ht="15.75" x14ac:dyDescent="0.25">
      <c r="A35" s="432"/>
      <c r="B35" s="206">
        <v>5</v>
      </c>
      <c r="C35" s="161"/>
      <c r="D35" s="161"/>
      <c r="E35" s="161"/>
      <c r="F35" s="161"/>
      <c r="G35" s="161"/>
      <c r="H35" s="161"/>
      <c r="I35" s="161"/>
      <c r="J35" s="161"/>
      <c r="K35" s="254" t="s">
        <v>466</v>
      </c>
      <c r="L35" s="161"/>
      <c r="M35" s="255">
        <v>5</v>
      </c>
      <c r="N35" s="161"/>
      <c r="O35" s="161"/>
      <c r="P35" s="161"/>
      <c r="Q35" s="161"/>
      <c r="R35" s="161"/>
      <c r="S35" s="161"/>
      <c r="T35" s="161"/>
      <c r="U35" s="161"/>
      <c r="V35" s="254" t="s">
        <v>466</v>
      </c>
      <c r="W35" s="162"/>
    </row>
  </sheetData>
  <mergeCells count="28">
    <mergeCell ref="A11:A15"/>
    <mergeCell ref="A16:A20"/>
    <mergeCell ref="A21:A25"/>
    <mergeCell ref="A26:A30"/>
    <mergeCell ref="A31:A35"/>
    <mergeCell ref="A6:A10"/>
    <mergeCell ref="B3:L3"/>
    <mergeCell ref="M3:W3"/>
    <mergeCell ref="A4:A5"/>
    <mergeCell ref="B4:B5"/>
    <mergeCell ref="C4:D4"/>
    <mergeCell ref="E4:F4"/>
    <mergeCell ref="G4:H4"/>
    <mergeCell ref="I4:J4"/>
    <mergeCell ref="K4:L4"/>
    <mergeCell ref="M4:M5"/>
    <mergeCell ref="N4:O4"/>
    <mergeCell ref="P4:Q4"/>
    <mergeCell ref="R4:S4"/>
    <mergeCell ref="T4:U4"/>
    <mergeCell ref="V4:W4"/>
    <mergeCell ref="B1:E1"/>
    <mergeCell ref="F1:L1"/>
    <mergeCell ref="N1:Q1"/>
    <mergeCell ref="R1:W1"/>
    <mergeCell ref="F2:L2"/>
    <mergeCell ref="M2:O2"/>
    <mergeCell ref="R2:W2"/>
  </mergeCells>
  <pageMargins left="0.7" right="0.7" top="0.75" bottom="0.75" header="0.3" footer="0.3"/>
  <pageSetup paperSize="9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80" zoomScaleNormal="80" workbookViewId="0">
      <pane xSplit="23" ySplit="5" topLeftCell="X6" activePane="bottomRight" state="frozen"/>
      <selection pane="topRight" activeCell="X1" sqref="X1"/>
      <selection pane="bottomLeft" activeCell="A6" sqref="A6"/>
      <selection pane="bottomRight" activeCell="L24" sqref="L24"/>
    </sheetView>
  </sheetViews>
  <sheetFormatPr defaultRowHeight="15" x14ac:dyDescent="0.25"/>
  <cols>
    <col min="1" max="1" width="11.140625" customWidth="1"/>
    <col min="2" max="2" width="6.28515625" customWidth="1"/>
    <col min="3" max="12" width="11.140625" customWidth="1"/>
    <col min="13" max="13" width="6.28515625" customWidth="1"/>
    <col min="14" max="23" width="11.140625" customWidth="1"/>
  </cols>
  <sheetData>
    <row r="1" spans="1:23" ht="19.5" x14ac:dyDescent="0.3">
      <c r="A1" s="60"/>
      <c r="B1" s="60" t="s">
        <v>32</v>
      </c>
      <c r="C1" s="60"/>
      <c r="D1" s="60"/>
      <c r="E1" s="60"/>
      <c r="F1" s="148"/>
      <c r="G1" s="148" t="s">
        <v>354</v>
      </c>
      <c r="H1" s="92"/>
      <c r="I1" s="92"/>
      <c r="J1" s="92"/>
      <c r="K1" s="92"/>
      <c r="L1" s="92"/>
      <c r="M1" s="60" t="s">
        <v>32</v>
      </c>
      <c r="N1" s="60"/>
      <c r="O1" s="60"/>
      <c r="P1" s="60"/>
      <c r="Q1" s="148"/>
      <c r="R1" s="148" t="s">
        <v>355</v>
      </c>
      <c r="S1" s="92"/>
      <c r="T1" s="92"/>
      <c r="U1" s="92"/>
      <c r="V1" s="92"/>
      <c r="W1" s="92"/>
    </row>
    <row r="2" spans="1:23" ht="18.75" x14ac:dyDescent="0.3">
      <c r="A2" s="60"/>
      <c r="B2" s="60"/>
      <c r="C2" s="60"/>
      <c r="D2" s="60"/>
      <c r="E2" s="60"/>
      <c r="F2" s="417" t="s">
        <v>33</v>
      </c>
      <c r="G2" s="415"/>
      <c r="H2" s="415"/>
      <c r="I2" s="415"/>
      <c r="J2" s="415"/>
      <c r="K2" s="415"/>
      <c r="L2" s="415"/>
      <c r="M2" s="60"/>
      <c r="N2" s="60"/>
      <c r="O2" s="60"/>
      <c r="P2" s="60"/>
      <c r="Q2" s="417" t="s">
        <v>33</v>
      </c>
      <c r="R2" s="415"/>
      <c r="S2" s="415"/>
      <c r="T2" s="415"/>
      <c r="U2" s="415"/>
      <c r="V2" s="415"/>
      <c r="W2" s="415"/>
    </row>
    <row r="3" spans="1:23" ht="20.25" x14ac:dyDescent="0.35">
      <c r="A3" s="149"/>
      <c r="B3" s="426" t="s">
        <v>490</v>
      </c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428" t="s">
        <v>491</v>
      </c>
      <c r="N3" s="429"/>
      <c r="O3" s="429"/>
      <c r="P3" s="429"/>
      <c r="Q3" s="429"/>
      <c r="R3" s="429"/>
      <c r="S3" s="429"/>
      <c r="T3" s="429"/>
      <c r="U3" s="429"/>
      <c r="V3" s="429"/>
      <c r="W3" s="429"/>
    </row>
    <row r="4" spans="1:23" ht="15.75" x14ac:dyDescent="0.25">
      <c r="A4" s="433" t="s">
        <v>335</v>
      </c>
      <c r="B4" s="433" t="s">
        <v>0</v>
      </c>
      <c r="C4" s="433" t="s">
        <v>225</v>
      </c>
      <c r="D4" s="434"/>
      <c r="E4" s="433" t="s">
        <v>226</v>
      </c>
      <c r="F4" s="433"/>
      <c r="G4" s="433" t="s">
        <v>227</v>
      </c>
      <c r="H4" s="434"/>
      <c r="I4" s="433" t="s">
        <v>228</v>
      </c>
      <c r="J4" s="433"/>
      <c r="K4" s="433" t="s">
        <v>229</v>
      </c>
      <c r="L4" s="433"/>
      <c r="M4" s="437" t="s">
        <v>0</v>
      </c>
      <c r="N4" s="437" t="s">
        <v>225</v>
      </c>
      <c r="O4" s="440"/>
      <c r="P4" s="437" t="s">
        <v>226</v>
      </c>
      <c r="Q4" s="437"/>
      <c r="R4" s="437" t="s">
        <v>227</v>
      </c>
      <c r="S4" s="440"/>
      <c r="T4" s="437" t="s">
        <v>228</v>
      </c>
      <c r="U4" s="437"/>
      <c r="V4" s="437" t="s">
        <v>229</v>
      </c>
      <c r="W4" s="437"/>
    </row>
    <row r="5" spans="1:23" ht="15.75" x14ac:dyDescent="0.25">
      <c r="A5" s="434"/>
      <c r="B5" s="434"/>
      <c r="C5" s="150" t="s">
        <v>1</v>
      </c>
      <c r="D5" s="150" t="s">
        <v>2</v>
      </c>
      <c r="E5" s="150" t="s">
        <v>1</v>
      </c>
      <c r="F5" s="150" t="s">
        <v>2</v>
      </c>
      <c r="G5" s="150" t="s">
        <v>1</v>
      </c>
      <c r="H5" s="150" t="s">
        <v>2</v>
      </c>
      <c r="I5" s="150" t="s">
        <v>1</v>
      </c>
      <c r="J5" s="150" t="s">
        <v>2</v>
      </c>
      <c r="K5" s="150" t="s">
        <v>1</v>
      </c>
      <c r="L5" s="150" t="s">
        <v>2</v>
      </c>
      <c r="M5" s="440"/>
      <c r="N5" s="200" t="s">
        <v>1</v>
      </c>
      <c r="O5" s="200" t="s">
        <v>2</v>
      </c>
      <c r="P5" s="200" t="s">
        <v>1</v>
      </c>
      <c r="Q5" s="200" t="s">
        <v>2</v>
      </c>
      <c r="R5" s="200" t="s">
        <v>1</v>
      </c>
      <c r="S5" s="200" t="s">
        <v>2</v>
      </c>
      <c r="T5" s="200" t="s">
        <v>1</v>
      </c>
      <c r="U5" s="200" t="s">
        <v>2</v>
      </c>
      <c r="V5" s="200" t="s">
        <v>1</v>
      </c>
      <c r="W5" s="200" t="s">
        <v>2</v>
      </c>
    </row>
    <row r="6" spans="1:23" ht="16.5" customHeight="1" x14ac:dyDescent="0.25">
      <c r="A6" s="449" t="s">
        <v>356</v>
      </c>
      <c r="B6" s="195">
        <v>1</v>
      </c>
      <c r="C6" s="224" t="s">
        <v>337</v>
      </c>
      <c r="D6" s="151" t="s">
        <v>121</v>
      </c>
      <c r="E6" s="151" t="s">
        <v>121</v>
      </c>
      <c r="F6" s="151" t="s">
        <v>435</v>
      </c>
      <c r="G6" s="153" t="s">
        <v>467</v>
      </c>
      <c r="H6" s="151"/>
      <c r="I6" s="154" t="s">
        <v>4</v>
      </c>
      <c r="J6" s="166" t="s">
        <v>6</v>
      </c>
      <c r="K6" s="153" t="s">
        <v>467</v>
      </c>
      <c r="L6" s="151"/>
      <c r="M6" s="201">
        <v>1</v>
      </c>
      <c r="N6" s="224" t="s">
        <v>337</v>
      </c>
      <c r="O6" s="151" t="s">
        <v>121</v>
      </c>
      <c r="P6" s="151" t="s">
        <v>121</v>
      </c>
      <c r="Q6" s="151" t="s">
        <v>435</v>
      </c>
      <c r="R6" s="153" t="s">
        <v>467</v>
      </c>
      <c r="S6" s="151"/>
      <c r="T6" s="154" t="s">
        <v>4</v>
      </c>
      <c r="U6" s="166" t="s">
        <v>128</v>
      </c>
      <c r="V6" s="153" t="s">
        <v>467</v>
      </c>
      <c r="W6" s="151"/>
    </row>
    <row r="7" spans="1:23" ht="16.5" customHeight="1" x14ac:dyDescent="0.25">
      <c r="A7" s="450"/>
      <c r="B7" s="196">
        <v>2</v>
      </c>
      <c r="C7" s="154" t="s">
        <v>378</v>
      </c>
      <c r="D7" s="153" t="s">
        <v>466</v>
      </c>
      <c r="E7" s="153" t="s">
        <v>467</v>
      </c>
      <c r="F7" s="153" t="s">
        <v>435</v>
      </c>
      <c r="G7" s="153" t="s">
        <v>467</v>
      </c>
      <c r="H7" s="153"/>
      <c r="I7" s="154" t="s">
        <v>4</v>
      </c>
      <c r="J7" s="167" t="s">
        <v>6</v>
      </c>
      <c r="K7" s="153" t="s">
        <v>121</v>
      </c>
      <c r="L7" s="153"/>
      <c r="M7" s="202">
        <v>2</v>
      </c>
      <c r="N7" s="154" t="s">
        <v>378</v>
      </c>
      <c r="O7" s="153" t="s">
        <v>466</v>
      </c>
      <c r="P7" s="153" t="s">
        <v>467</v>
      </c>
      <c r="Q7" s="153" t="s">
        <v>435</v>
      </c>
      <c r="R7" s="153" t="s">
        <v>467</v>
      </c>
      <c r="S7" s="153"/>
      <c r="T7" s="154" t="s">
        <v>4</v>
      </c>
      <c r="U7" s="167" t="s">
        <v>128</v>
      </c>
      <c r="V7" s="153" t="s">
        <v>121</v>
      </c>
      <c r="W7" s="153"/>
    </row>
    <row r="8" spans="1:23" ht="16.5" customHeight="1" x14ac:dyDescent="0.25">
      <c r="A8" s="450"/>
      <c r="B8" s="196">
        <v>3</v>
      </c>
      <c r="C8" s="153" t="s">
        <v>467</v>
      </c>
      <c r="D8" s="170" t="s">
        <v>338</v>
      </c>
      <c r="E8" s="154" t="s">
        <v>5</v>
      </c>
      <c r="F8" s="153" t="s">
        <v>121</v>
      </c>
      <c r="G8" s="154" t="s">
        <v>4</v>
      </c>
      <c r="H8" s="153"/>
      <c r="I8" s="153" t="s">
        <v>467</v>
      </c>
      <c r="J8" s="153" t="s">
        <v>381</v>
      </c>
      <c r="K8" s="173" t="s">
        <v>381</v>
      </c>
      <c r="L8" s="153"/>
      <c r="M8" s="202">
        <v>3</v>
      </c>
      <c r="N8" s="153" t="s">
        <v>467</v>
      </c>
      <c r="O8" s="170" t="s">
        <v>338</v>
      </c>
      <c r="P8" s="154" t="s">
        <v>5</v>
      </c>
      <c r="Q8" s="153" t="s">
        <v>121</v>
      </c>
      <c r="R8" s="154" t="s">
        <v>4</v>
      </c>
      <c r="S8" s="153"/>
      <c r="T8" s="153" t="s">
        <v>467</v>
      </c>
      <c r="U8" s="153" t="s">
        <v>381</v>
      </c>
      <c r="V8" s="173" t="s">
        <v>381</v>
      </c>
      <c r="W8" s="153"/>
    </row>
    <row r="9" spans="1:23" ht="16.5" customHeight="1" x14ac:dyDescent="0.25">
      <c r="A9" s="450"/>
      <c r="B9" s="196">
        <v>4</v>
      </c>
      <c r="C9" s="173" t="s">
        <v>467</v>
      </c>
      <c r="D9" s="153"/>
      <c r="E9" s="153" t="s">
        <v>123</v>
      </c>
      <c r="F9" s="153"/>
      <c r="G9" s="154" t="s">
        <v>4</v>
      </c>
      <c r="H9" s="153"/>
      <c r="I9" s="153" t="s">
        <v>121</v>
      </c>
      <c r="J9" s="153"/>
      <c r="K9" s="153" t="s">
        <v>468</v>
      </c>
      <c r="L9" s="153"/>
      <c r="M9" s="202">
        <v>4</v>
      </c>
      <c r="N9" s="173" t="s">
        <v>467</v>
      </c>
      <c r="O9" s="153"/>
      <c r="P9" s="153" t="s">
        <v>123</v>
      </c>
      <c r="Q9" s="153"/>
      <c r="R9" s="154" t="s">
        <v>4</v>
      </c>
      <c r="S9" s="153"/>
      <c r="T9" s="153" t="s">
        <v>121</v>
      </c>
      <c r="U9" s="153"/>
      <c r="V9" s="153" t="s">
        <v>468</v>
      </c>
      <c r="W9" s="153"/>
    </row>
    <row r="10" spans="1:23" ht="16.5" customHeight="1" x14ac:dyDescent="0.25">
      <c r="A10" s="451"/>
      <c r="B10" s="197">
        <v>5</v>
      </c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203">
        <v>5</v>
      </c>
      <c r="N10" s="155"/>
      <c r="O10" s="155"/>
      <c r="P10" s="155"/>
      <c r="Q10" s="155"/>
      <c r="R10" s="155"/>
      <c r="S10" s="155"/>
      <c r="T10" s="155"/>
      <c r="U10" s="155"/>
      <c r="V10" s="155"/>
      <c r="W10" s="155"/>
    </row>
    <row r="11" spans="1:23" ht="16.5" customHeight="1" x14ac:dyDescent="0.25">
      <c r="A11" s="452" t="s">
        <v>357</v>
      </c>
      <c r="B11" s="199">
        <v>1</v>
      </c>
      <c r="C11" s="224" t="s">
        <v>337</v>
      </c>
      <c r="D11" s="151" t="s">
        <v>121</v>
      </c>
      <c r="E11" s="168" t="s">
        <v>121</v>
      </c>
      <c r="F11" s="173" t="s">
        <v>435</v>
      </c>
      <c r="G11" s="223" t="s">
        <v>338</v>
      </c>
      <c r="H11" s="168"/>
      <c r="I11" s="168" t="s">
        <v>467</v>
      </c>
      <c r="J11" s="169" t="s">
        <v>128</v>
      </c>
      <c r="K11" s="168" t="s">
        <v>121</v>
      </c>
      <c r="L11" s="168"/>
      <c r="M11" s="220">
        <v>1</v>
      </c>
      <c r="N11" s="224" t="s">
        <v>337</v>
      </c>
      <c r="O11" s="151" t="s">
        <v>121</v>
      </c>
      <c r="P11" s="168" t="s">
        <v>121</v>
      </c>
      <c r="Q11" s="173" t="s">
        <v>435</v>
      </c>
      <c r="R11" s="223" t="s">
        <v>338</v>
      </c>
      <c r="S11" s="168"/>
      <c r="T11" s="168" t="s">
        <v>467</v>
      </c>
      <c r="U11" s="166" t="s">
        <v>6</v>
      </c>
      <c r="V11" s="168" t="s">
        <v>121</v>
      </c>
      <c r="W11" s="168"/>
    </row>
    <row r="12" spans="1:23" ht="16.5" customHeight="1" x14ac:dyDescent="0.25">
      <c r="A12" s="450"/>
      <c r="B12" s="196">
        <v>2</v>
      </c>
      <c r="C12" s="154" t="s">
        <v>4</v>
      </c>
      <c r="D12" s="153" t="s">
        <v>381</v>
      </c>
      <c r="E12" s="153" t="s">
        <v>467</v>
      </c>
      <c r="F12" s="173" t="s">
        <v>435</v>
      </c>
      <c r="G12" s="153" t="s">
        <v>121</v>
      </c>
      <c r="H12" s="153"/>
      <c r="I12" s="153" t="s">
        <v>467</v>
      </c>
      <c r="J12" s="167" t="s">
        <v>128</v>
      </c>
      <c r="K12" s="173" t="s">
        <v>468</v>
      </c>
      <c r="L12" s="153"/>
      <c r="M12" s="202">
        <v>2</v>
      </c>
      <c r="N12" s="154" t="s">
        <v>4</v>
      </c>
      <c r="O12" s="153" t="s">
        <v>381</v>
      </c>
      <c r="P12" s="153" t="s">
        <v>467</v>
      </c>
      <c r="Q12" s="173" t="s">
        <v>435</v>
      </c>
      <c r="R12" s="153" t="s">
        <v>121</v>
      </c>
      <c r="S12" s="153"/>
      <c r="T12" s="153" t="s">
        <v>467</v>
      </c>
      <c r="U12" s="167" t="s">
        <v>6</v>
      </c>
      <c r="V12" s="173" t="s">
        <v>468</v>
      </c>
      <c r="W12" s="153"/>
    </row>
    <row r="13" spans="1:23" ht="16.5" customHeight="1" x14ac:dyDescent="0.25">
      <c r="A13" s="450"/>
      <c r="B13" s="196">
        <v>3</v>
      </c>
      <c r="C13" s="153" t="s">
        <v>467</v>
      </c>
      <c r="D13" s="154" t="s">
        <v>4</v>
      </c>
      <c r="E13" s="153" t="s">
        <v>123</v>
      </c>
      <c r="F13" s="173" t="s">
        <v>466</v>
      </c>
      <c r="G13" s="177" t="s">
        <v>467</v>
      </c>
      <c r="H13" s="153"/>
      <c r="I13" s="153" t="s">
        <v>121</v>
      </c>
      <c r="J13" s="154" t="s">
        <v>378</v>
      </c>
      <c r="K13" s="154" t="s">
        <v>4</v>
      </c>
      <c r="L13" s="153"/>
      <c r="M13" s="202">
        <v>3</v>
      </c>
      <c r="N13" s="153" t="s">
        <v>467</v>
      </c>
      <c r="O13" s="154" t="s">
        <v>4</v>
      </c>
      <c r="P13" s="153" t="s">
        <v>123</v>
      </c>
      <c r="Q13" s="173" t="s">
        <v>466</v>
      </c>
      <c r="R13" s="177" t="s">
        <v>467</v>
      </c>
      <c r="S13" s="153"/>
      <c r="T13" s="153" t="s">
        <v>121</v>
      </c>
      <c r="U13" s="154" t="s">
        <v>378</v>
      </c>
      <c r="V13" s="154" t="s">
        <v>4</v>
      </c>
      <c r="W13" s="153"/>
    </row>
    <row r="14" spans="1:23" ht="16.5" customHeight="1" x14ac:dyDescent="0.25">
      <c r="A14" s="450"/>
      <c r="B14" s="196">
        <v>4</v>
      </c>
      <c r="C14" s="153" t="s">
        <v>467</v>
      </c>
      <c r="D14" s="153"/>
      <c r="E14" s="154" t="s">
        <v>5</v>
      </c>
      <c r="F14" s="153"/>
      <c r="G14" s="153" t="s">
        <v>467</v>
      </c>
      <c r="H14" s="153"/>
      <c r="I14" s="153" t="s">
        <v>381</v>
      </c>
      <c r="J14" s="153"/>
      <c r="K14" s="154" t="s">
        <v>4</v>
      </c>
      <c r="L14" s="153"/>
      <c r="M14" s="202">
        <v>4</v>
      </c>
      <c r="N14" s="153" t="s">
        <v>467</v>
      </c>
      <c r="O14" s="153"/>
      <c r="P14" s="154" t="s">
        <v>5</v>
      </c>
      <c r="Q14" s="153"/>
      <c r="R14" s="153" t="s">
        <v>467</v>
      </c>
      <c r="S14" s="153"/>
      <c r="T14" s="153" t="s">
        <v>381</v>
      </c>
      <c r="U14" s="153"/>
      <c r="V14" s="154" t="s">
        <v>4</v>
      </c>
      <c r="W14" s="153"/>
    </row>
    <row r="15" spans="1:23" ht="16.5" customHeight="1" x14ac:dyDescent="0.25">
      <c r="A15" s="451"/>
      <c r="B15" s="197">
        <v>5</v>
      </c>
      <c r="C15" s="226"/>
      <c r="D15" s="155"/>
      <c r="E15" s="155"/>
      <c r="F15" s="155"/>
      <c r="G15" s="155"/>
      <c r="H15" s="155"/>
      <c r="I15" s="155"/>
      <c r="J15" s="155"/>
      <c r="K15" s="155"/>
      <c r="L15" s="155"/>
      <c r="M15" s="203">
        <v>5</v>
      </c>
      <c r="N15" s="226"/>
      <c r="O15" s="155"/>
      <c r="P15" s="155"/>
      <c r="Q15" s="155"/>
      <c r="R15" s="155"/>
      <c r="S15" s="155"/>
      <c r="T15" s="155"/>
      <c r="U15" s="155"/>
      <c r="V15" s="155"/>
      <c r="W15" s="155"/>
    </row>
    <row r="16" spans="1:23" ht="16.5" customHeight="1" x14ac:dyDescent="0.25">
      <c r="A16" s="431" t="s">
        <v>358</v>
      </c>
      <c r="B16" s="199">
        <v>1</v>
      </c>
      <c r="C16" s="224" t="s">
        <v>337</v>
      </c>
      <c r="D16" s="153" t="s">
        <v>467</v>
      </c>
      <c r="E16" s="151" t="s">
        <v>435</v>
      </c>
      <c r="F16" s="153" t="s">
        <v>467</v>
      </c>
      <c r="G16" s="168" t="s">
        <v>121</v>
      </c>
      <c r="H16" s="168"/>
      <c r="I16" s="172" t="s">
        <v>121</v>
      </c>
      <c r="J16" s="171" t="s">
        <v>467</v>
      </c>
      <c r="K16" s="171" t="s">
        <v>121</v>
      </c>
      <c r="L16" s="168"/>
      <c r="M16" s="220">
        <v>1</v>
      </c>
      <c r="N16" s="224" t="s">
        <v>337</v>
      </c>
      <c r="O16" s="153" t="s">
        <v>467</v>
      </c>
      <c r="P16" s="151" t="s">
        <v>435</v>
      </c>
      <c r="Q16" s="153" t="s">
        <v>467</v>
      </c>
      <c r="R16" s="168" t="s">
        <v>121</v>
      </c>
      <c r="S16" s="168"/>
      <c r="T16" s="172" t="s">
        <v>121</v>
      </c>
      <c r="U16" s="171" t="s">
        <v>467</v>
      </c>
      <c r="V16" s="171" t="s">
        <v>121</v>
      </c>
      <c r="W16" s="168"/>
    </row>
    <row r="17" spans="1:23" ht="16.5" customHeight="1" x14ac:dyDescent="0.25">
      <c r="A17" s="435"/>
      <c r="B17" s="196">
        <v>2</v>
      </c>
      <c r="C17" s="153" t="s">
        <v>121</v>
      </c>
      <c r="D17" s="153" t="s">
        <v>467</v>
      </c>
      <c r="E17" s="153" t="s">
        <v>435</v>
      </c>
      <c r="F17" s="153" t="s">
        <v>123</v>
      </c>
      <c r="G17" s="170" t="s">
        <v>338</v>
      </c>
      <c r="H17" s="153"/>
      <c r="I17" s="174" t="s">
        <v>381</v>
      </c>
      <c r="J17" s="173" t="s">
        <v>467</v>
      </c>
      <c r="K17" s="173" t="s">
        <v>5</v>
      </c>
      <c r="L17" s="153"/>
      <c r="M17" s="202">
        <v>2</v>
      </c>
      <c r="N17" s="153" t="s">
        <v>121</v>
      </c>
      <c r="O17" s="153" t="s">
        <v>467</v>
      </c>
      <c r="P17" s="153" t="s">
        <v>435</v>
      </c>
      <c r="Q17" s="153" t="s">
        <v>123</v>
      </c>
      <c r="R17" s="170" t="s">
        <v>338</v>
      </c>
      <c r="S17" s="153"/>
      <c r="T17" s="174" t="s">
        <v>381</v>
      </c>
      <c r="U17" s="173" t="s">
        <v>467</v>
      </c>
      <c r="V17" s="173" t="s">
        <v>5</v>
      </c>
      <c r="W17" s="153"/>
    </row>
    <row r="18" spans="1:23" ht="16.5" customHeight="1" x14ac:dyDescent="0.25">
      <c r="A18" s="435"/>
      <c r="B18" s="196">
        <v>3</v>
      </c>
      <c r="C18" s="154" t="s">
        <v>4</v>
      </c>
      <c r="D18" s="153" t="s">
        <v>381</v>
      </c>
      <c r="E18" s="154" t="s">
        <v>4</v>
      </c>
      <c r="F18" s="153" t="s">
        <v>121</v>
      </c>
      <c r="G18" s="153" t="s">
        <v>467</v>
      </c>
      <c r="H18" s="153"/>
      <c r="I18" s="175" t="s">
        <v>6</v>
      </c>
      <c r="J18" s="173" t="s">
        <v>466</v>
      </c>
      <c r="K18" s="154" t="s">
        <v>378</v>
      </c>
      <c r="L18" s="153"/>
      <c r="M18" s="202">
        <v>3</v>
      </c>
      <c r="N18" s="154" t="s">
        <v>4</v>
      </c>
      <c r="O18" s="153" t="s">
        <v>381</v>
      </c>
      <c r="P18" s="154" t="s">
        <v>4</v>
      </c>
      <c r="Q18" s="153" t="s">
        <v>121</v>
      </c>
      <c r="R18" s="153" t="s">
        <v>467</v>
      </c>
      <c r="S18" s="153"/>
      <c r="T18" s="175" t="s">
        <v>128</v>
      </c>
      <c r="U18" s="173" t="s">
        <v>121</v>
      </c>
      <c r="V18" s="154" t="s">
        <v>378</v>
      </c>
      <c r="W18" s="153"/>
    </row>
    <row r="19" spans="1:23" ht="16.5" customHeight="1" x14ac:dyDescent="0.25">
      <c r="A19" s="435"/>
      <c r="B19" s="196">
        <v>4</v>
      </c>
      <c r="C19" s="154" t="s">
        <v>4</v>
      </c>
      <c r="D19" s="153"/>
      <c r="E19" s="154" t="s">
        <v>4</v>
      </c>
      <c r="F19" s="153"/>
      <c r="G19" s="153" t="s">
        <v>467</v>
      </c>
      <c r="H19" s="153"/>
      <c r="I19" s="167" t="s">
        <v>6</v>
      </c>
      <c r="J19" s="153"/>
      <c r="K19" s="173" t="s">
        <v>468</v>
      </c>
      <c r="L19" s="153"/>
      <c r="M19" s="202">
        <v>4</v>
      </c>
      <c r="N19" s="154" t="s">
        <v>4</v>
      </c>
      <c r="O19" s="153"/>
      <c r="P19" s="154" t="s">
        <v>4</v>
      </c>
      <c r="Q19" s="153"/>
      <c r="R19" s="153" t="s">
        <v>467</v>
      </c>
      <c r="S19" s="153"/>
      <c r="T19" s="167" t="s">
        <v>128</v>
      </c>
      <c r="U19" s="153"/>
      <c r="V19" s="173" t="s">
        <v>468</v>
      </c>
      <c r="W19" s="153"/>
    </row>
    <row r="20" spans="1:23" ht="16.5" customHeight="1" x14ac:dyDescent="0.25">
      <c r="A20" s="436"/>
      <c r="B20" s="197">
        <v>5</v>
      </c>
      <c r="C20" s="154"/>
      <c r="D20" s="155"/>
      <c r="E20" s="155"/>
      <c r="F20" s="155"/>
      <c r="G20" s="155"/>
      <c r="H20" s="155"/>
      <c r="I20" s="155"/>
      <c r="J20" s="155"/>
      <c r="K20" s="155"/>
      <c r="L20" s="155"/>
      <c r="M20" s="203">
        <v>5</v>
      </c>
      <c r="N20" s="154"/>
      <c r="O20" s="155"/>
      <c r="P20" s="155"/>
      <c r="Q20" s="155"/>
      <c r="R20" s="155"/>
      <c r="S20" s="155"/>
      <c r="T20" s="155"/>
      <c r="U20" s="155"/>
      <c r="V20" s="155"/>
      <c r="W20" s="155"/>
    </row>
    <row r="21" spans="1:23" ht="16.5" customHeight="1" x14ac:dyDescent="0.25">
      <c r="A21" s="431" t="s">
        <v>359</v>
      </c>
      <c r="B21" s="199">
        <v>1</v>
      </c>
      <c r="C21" s="224" t="s">
        <v>337</v>
      </c>
      <c r="D21" s="154" t="s">
        <v>4</v>
      </c>
      <c r="E21" s="176" t="s">
        <v>435</v>
      </c>
      <c r="F21" s="173" t="s">
        <v>467</v>
      </c>
      <c r="G21" s="165" t="s">
        <v>5</v>
      </c>
      <c r="H21" s="168"/>
      <c r="I21" s="167" t="s">
        <v>6</v>
      </c>
      <c r="J21" s="154" t="s">
        <v>4</v>
      </c>
      <c r="K21" s="168" t="s">
        <v>467</v>
      </c>
      <c r="L21" s="168"/>
      <c r="M21" s="220">
        <v>1</v>
      </c>
      <c r="N21" s="224" t="s">
        <v>337</v>
      </c>
      <c r="O21" s="154" t="s">
        <v>4</v>
      </c>
      <c r="P21" s="176" t="s">
        <v>435</v>
      </c>
      <c r="Q21" s="173" t="s">
        <v>467</v>
      </c>
      <c r="R21" s="165" t="s">
        <v>5</v>
      </c>
      <c r="S21" s="168"/>
      <c r="T21" s="175" t="s">
        <v>128</v>
      </c>
      <c r="U21" s="154" t="s">
        <v>4</v>
      </c>
      <c r="V21" s="168" t="s">
        <v>467</v>
      </c>
      <c r="W21" s="168"/>
    </row>
    <row r="22" spans="1:23" ht="16.5" customHeight="1" x14ac:dyDescent="0.25">
      <c r="A22" s="435"/>
      <c r="B22" s="196">
        <v>2</v>
      </c>
      <c r="C22" s="154" t="s">
        <v>378</v>
      </c>
      <c r="D22" s="289" t="s">
        <v>4</v>
      </c>
      <c r="E22" s="176" t="s">
        <v>435</v>
      </c>
      <c r="F22" s="173" t="s">
        <v>121</v>
      </c>
      <c r="G22" s="153" t="s">
        <v>121</v>
      </c>
      <c r="H22" s="153"/>
      <c r="I22" s="167" t="s">
        <v>6</v>
      </c>
      <c r="J22" s="289" t="s">
        <v>4</v>
      </c>
      <c r="K22" s="153" t="s">
        <v>467</v>
      </c>
      <c r="L22" s="153"/>
      <c r="M22" s="202">
        <v>2</v>
      </c>
      <c r="N22" s="154" t="s">
        <v>378</v>
      </c>
      <c r="O22" s="289" t="s">
        <v>4</v>
      </c>
      <c r="P22" s="176" t="s">
        <v>435</v>
      </c>
      <c r="Q22" s="173" t="s">
        <v>121</v>
      </c>
      <c r="R22" s="153" t="s">
        <v>121</v>
      </c>
      <c r="S22" s="153"/>
      <c r="T22" s="167" t="s">
        <v>128</v>
      </c>
      <c r="U22" s="289" t="s">
        <v>4</v>
      </c>
      <c r="V22" s="153" t="s">
        <v>467</v>
      </c>
      <c r="W22" s="153"/>
    </row>
    <row r="23" spans="1:23" ht="16.5" customHeight="1" x14ac:dyDescent="0.25">
      <c r="A23" s="435"/>
      <c r="B23" s="196">
        <v>3</v>
      </c>
      <c r="C23" s="153" t="s">
        <v>121</v>
      </c>
      <c r="D23" s="153" t="s">
        <v>466</v>
      </c>
      <c r="E23" s="173" t="s">
        <v>467</v>
      </c>
      <c r="F23" s="153" t="s">
        <v>123</v>
      </c>
      <c r="G23" s="170" t="s">
        <v>338</v>
      </c>
      <c r="H23" s="153"/>
      <c r="I23" s="227" t="s">
        <v>467</v>
      </c>
      <c r="J23" s="173" t="s">
        <v>121</v>
      </c>
      <c r="K23" s="153" t="s">
        <v>121</v>
      </c>
      <c r="L23" s="153"/>
      <c r="M23" s="202">
        <v>3</v>
      </c>
      <c r="N23" s="173" t="s">
        <v>121</v>
      </c>
      <c r="O23" s="153" t="s">
        <v>466</v>
      </c>
      <c r="P23" s="173" t="s">
        <v>467</v>
      </c>
      <c r="Q23" s="153" t="s">
        <v>123</v>
      </c>
      <c r="R23" s="170" t="s">
        <v>338</v>
      </c>
      <c r="S23" s="153"/>
      <c r="T23" s="227" t="s">
        <v>467</v>
      </c>
      <c r="U23" s="173" t="s">
        <v>121</v>
      </c>
      <c r="V23" s="153" t="s">
        <v>121</v>
      </c>
      <c r="W23" s="153"/>
    </row>
    <row r="24" spans="1:23" ht="16.5" customHeight="1" x14ac:dyDescent="0.25">
      <c r="A24" s="435"/>
      <c r="B24" s="196">
        <v>4</v>
      </c>
      <c r="C24" s="153" t="s">
        <v>381</v>
      </c>
      <c r="D24" s="153"/>
      <c r="E24" s="173" t="s">
        <v>467</v>
      </c>
      <c r="F24" s="173"/>
      <c r="G24" s="153" t="s">
        <v>381</v>
      </c>
      <c r="H24" s="153"/>
      <c r="I24" s="227" t="s">
        <v>467</v>
      </c>
      <c r="J24" s="153"/>
      <c r="K24" s="173" t="s">
        <v>468</v>
      </c>
      <c r="L24" s="153"/>
      <c r="M24" s="202">
        <v>4</v>
      </c>
      <c r="N24" s="153" t="s">
        <v>381</v>
      </c>
      <c r="O24" s="153"/>
      <c r="P24" s="173" t="s">
        <v>467</v>
      </c>
      <c r="Q24" s="173"/>
      <c r="R24" s="153" t="s">
        <v>381</v>
      </c>
      <c r="S24" s="153"/>
      <c r="T24" s="227" t="s">
        <v>467</v>
      </c>
      <c r="U24" s="153"/>
      <c r="V24" s="173" t="s">
        <v>468</v>
      </c>
      <c r="W24" s="153"/>
    </row>
    <row r="25" spans="1:23" ht="16.5" customHeight="1" x14ac:dyDescent="0.25">
      <c r="A25" s="436"/>
      <c r="B25" s="197">
        <v>5</v>
      </c>
      <c r="C25" s="155"/>
      <c r="D25" s="155"/>
      <c r="E25" s="155"/>
      <c r="F25" s="178"/>
      <c r="G25" s="155"/>
      <c r="H25" s="155"/>
      <c r="I25" s="155"/>
      <c r="J25" s="155"/>
      <c r="K25" s="155"/>
      <c r="L25" s="155"/>
      <c r="M25" s="203">
        <v>5</v>
      </c>
      <c r="N25" s="155"/>
      <c r="O25" s="155"/>
      <c r="P25" s="155"/>
      <c r="Q25" s="178"/>
      <c r="R25" s="155"/>
      <c r="S25" s="155"/>
      <c r="T25" s="155"/>
      <c r="U25" s="155"/>
      <c r="V25" s="155"/>
      <c r="W25" s="155"/>
    </row>
    <row r="26" spans="1:23" ht="16.5" customHeight="1" x14ac:dyDescent="0.25">
      <c r="A26" s="430" t="s">
        <v>360</v>
      </c>
      <c r="B26" s="199">
        <v>1</v>
      </c>
      <c r="C26" s="224" t="s">
        <v>337</v>
      </c>
      <c r="D26" s="151" t="s">
        <v>467</v>
      </c>
      <c r="E26" s="176" t="s">
        <v>435</v>
      </c>
      <c r="F26" s="151" t="s">
        <v>121</v>
      </c>
      <c r="G26" s="151" t="s">
        <v>121</v>
      </c>
      <c r="H26" s="168"/>
      <c r="I26" s="169" t="s">
        <v>128</v>
      </c>
      <c r="J26" s="168" t="s">
        <v>467</v>
      </c>
      <c r="K26" s="165" t="s">
        <v>4</v>
      </c>
      <c r="L26" s="168"/>
      <c r="M26" s="220">
        <v>1</v>
      </c>
      <c r="N26" s="224" t="s">
        <v>337</v>
      </c>
      <c r="O26" s="151" t="s">
        <v>467</v>
      </c>
      <c r="P26" s="176" t="s">
        <v>435</v>
      </c>
      <c r="Q26" s="151" t="s">
        <v>121</v>
      </c>
      <c r="R26" s="151" t="s">
        <v>121</v>
      </c>
      <c r="S26" s="168"/>
      <c r="T26" s="166" t="s">
        <v>6</v>
      </c>
      <c r="U26" s="168" t="s">
        <v>467</v>
      </c>
      <c r="V26" s="165" t="s">
        <v>4</v>
      </c>
      <c r="W26" s="168"/>
    </row>
    <row r="27" spans="1:23" ht="16.5" customHeight="1" x14ac:dyDescent="0.25">
      <c r="A27" s="431"/>
      <c r="B27" s="196">
        <v>2</v>
      </c>
      <c r="C27" s="153" t="s">
        <v>121</v>
      </c>
      <c r="D27" s="170" t="s">
        <v>338</v>
      </c>
      <c r="E27" s="176" t="s">
        <v>435</v>
      </c>
      <c r="F27" s="153" t="s">
        <v>121</v>
      </c>
      <c r="G27" s="154" t="s">
        <v>5</v>
      </c>
      <c r="H27" s="153"/>
      <c r="I27" s="167" t="s">
        <v>128</v>
      </c>
      <c r="J27" s="153" t="s">
        <v>121</v>
      </c>
      <c r="K27" s="154" t="s">
        <v>4</v>
      </c>
      <c r="L27" s="153"/>
      <c r="M27" s="202">
        <v>2</v>
      </c>
      <c r="N27" s="153" t="s">
        <v>121</v>
      </c>
      <c r="O27" s="170" t="s">
        <v>338</v>
      </c>
      <c r="P27" s="176" t="s">
        <v>435</v>
      </c>
      <c r="Q27" s="153" t="s">
        <v>121</v>
      </c>
      <c r="R27" s="154" t="s">
        <v>5</v>
      </c>
      <c r="S27" s="153"/>
      <c r="T27" s="167" t="s">
        <v>6</v>
      </c>
      <c r="U27" s="153" t="s">
        <v>121</v>
      </c>
      <c r="V27" s="154" t="s">
        <v>4</v>
      </c>
      <c r="W27" s="153"/>
    </row>
    <row r="28" spans="1:23" ht="16.5" customHeight="1" x14ac:dyDescent="0.25">
      <c r="A28" s="431"/>
      <c r="B28" s="196">
        <v>3</v>
      </c>
      <c r="C28" s="153" t="s">
        <v>467</v>
      </c>
      <c r="D28" s="153" t="s">
        <v>466</v>
      </c>
      <c r="E28" s="173" t="s">
        <v>467</v>
      </c>
      <c r="F28" s="153" t="s">
        <v>123</v>
      </c>
      <c r="G28" s="173" t="s">
        <v>381</v>
      </c>
      <c r="H28" s="153"/>
      <c r="I28" s="222" t="s">
        <v>4</v>
      </c>
      <c r="J28" s="153" t="s">
        <v>381</v>
      </c>
      <c r="K28" s="154" t="s">
        <v>378</v>
      </c>
      <c r="L28" s="153"/>
      <c r="M28" s="202">
        <v>3</v>
      </c>
      <c r="N28" s="153" t="s">
        <v>467</v>
      </c>
      <c r="O28" s="153" t="s">
        <v>466</v>
      </c>
      <c r="P28" s="173" t="s">
        <v>467</v>
      </c>
      <c r="Q28" s="153" t="s">
        <v>123</v>
      </c>
      <c r="R28" s="173" t="s">
        <v>381</v>
      </c>
      <c r="S28" s="153"/>
      <c r="T28" s="222" t="s">
        <v>4</v>
      </c>
      <c r="U28" s="153" t="s">
        <v>381</v>
      </c>
      <c r="V28" s="154" t="s">
        <v>378</v>
      </c>
      <c r="W28" s="153"/>
    </row>
    <row r="29" spans="1:23" ht="16.5" customHeight="1" x14ac:dyDescent="0.25">
      <c r="A29" s="431"/>
      <c r="B29" s="196">
        <v>4</v>
      </c>
      <c r="C29" s="153" t="s">
        <v>467</v>
      </c>
      <c r="D29" s="153"/>
      <c r="E29" s="173" t="s">
        <v>467</v>
      </c>
      <c r="F29" s="153"/>
      <c r="G29" s="173" t="s">
        <v>467</v>
      </c>
      <c r="H29" s="153"/>
      <c r="I29" s="222" t="s">
        <v>4</v>
      </c>
      <c r="J29" s="153"/>
      <c r="K29" s="153" t="s">
        <v>468</v>
      </c>
      <c r="L29" s="153"/>
      <c r="M29" s="202">
        <v>4</v>
      </c>
      <c r="N29" s="153" t="s">
        <v>467</v>
      </c>
      <c r="O29" s="153"/>
      <c r="P29" s="173" t="s">
        <v>467</v>
      </c>
      <c r="Q29" s="153"/>
      <c r="R29" s="173" t="s">
        <v>467</v>
      </c>
      <c r="S29" s="153"/>
      <c r="T29" s="222" t="s">
        <v>4</v>
      </c>
      <c r="U29" s="153"/>
      <c r="V29" s="153" t="s">
        <v>468</v>
      </c>
      <c r="W29" s="153"/>
    </row>
    <row r="30" spans="1:23" ht="16.5" customHeight="1" x14ac:dyDescent="0.25">
      <c r="A30" s="432"/>
      <c r="B30" s="197">
        <v>5</v>
      </c>
      <c r="C30" s="155"/>
      <c r="D30" s="155"/>
      <c r="E30" s="155"/>
      <c r="F30" s="155"/>
      <c r="G30" s="155"/>
      <c r="H30" s="155"/>
      <c r="I30" s="155"/>
      <c r="J30" s="155"/>
      <c r="K30" s="155"/>
      <c r="L30" s="155"/>
      <c r="M30" s="203">
        <v>5</v>
      </c>
      <c r="N30" s="155"/>
      <c r="O30" s="155"/>
      <c r="P30" s="155"/>
      <c r="Q30" s="155"/>
      <c r="R30" s="155"/>
      <c r="S30" s="155"/>
      <c r="T30" s="155"/>
      <c r="U30" s="155"/>
      <c r="V30" s="155"/>
      <c r="W30" s="155"/>
    </row>
    <row r="31" spans="1:23" ht="16.5" customHeight="1" x14ac:dyDescent="0.25">
      <c r="A31" s="430" t="s">
        <v>361</v>
      </c>
      <c r="B31" s="199">
        <v>1</v>
      </c>
      <c r="C31" s="224" t="s">
        <v>337</v>
      </c>
      <c r="D31" s="151" t="s">
        <v>121</v>
      </c>
      <c r="E31" s="165" t="s">
        <v>4</v>
      </c>
      <c r="F31" s="171" t="s">
        <v>121</v>
      </c>
      <c r="G31" s="165" t="s">
        <v>4</v>
      </c>
      <c r="H31" s="168"/>
      <c r="I31" s="168" t="s">
        <v>467</v>
      </c>
      <c r="J31" s="151" t="s">
        <v>435</v>
      </c>
      <c r="K31" s="165" t="s">
        <v>5</v>
      </c>
      <c r="L31" s="168"/>
      <c r="M31" s="220">
        <v>1</v>
      </c>
      <c r="N31" s="224" t="s">
        <v>337</v>
      </c>
      <c r="O31" s="151" t="s">
        <v>121</v>
      </c>
      <c r="P31" s="165" t="s">
        <v>4</v>
      </c>
      <c r="Q31" s="171" t="s">
        <v>121</v>
      </c>
      <c r="R31" s="165" t="s">
        <v>4</v>
      </c>
      <c r="S31" s="168"/>
      <c r="T31" s="176" t="s">
        <v>435</v>
      </c>
      <c r="U31" s="168" t="s">
        <v>467</v>
      </c>
      <c r="V31" s="165" t="s">
        <v>5</v>
      </c>
      <c r="W31" s="168"/>
    </row>
    <row r="32" spans="1:23" ht="16.5" customHeight="1" x14ac:dyDescent="0.25">
      <c r="A32" s="431"/>
      <c r="B32" s="196">
        <v>2</v>
      </c>
      <c r="C32" s="153" t="s">
        <v>467</v>
      </c>
      <c r="D32" s="170" t="s">
        <v>338</v>
      </c>
      <c r="E32" s="154" t="s">
        <v>4</v>
      </c>
      <c r="F32" s="173" t="s">
        <v>381</v>
      </c>
      <c r="G32" s="154" t="s">
        <v>4</v>
      </c>
      <c r="H32" s="153"/>
      <c r="I32" s="153" t="s">
        <v>121</v>
      </c>
      <c r="J32" s="153" t="s">
        <v>435</v>
      </c>
      <c r="K32" s="154" t="s">
        <v>378</v>
      </c>
      <c r="L32" s="153"/>
      <c r="M32" s="202">
        <v>2</v>
      </c>
      <c r="N32" s="153" t="s">
        <v>467</v>
      </c>
      <c r="O32" s="170" t="s">
        <v>338</v>
      </c>
      <c r="P32" s="154" t="s">
        <v>4</v>
      </c>
      <c r="Q32" s="173" t="s">
        <v>381</v>
      </c>
      <c r="R32" s="154" t="s">
        <v>4</v>
      </c>
      <c r="S32" s="153"/>
      <c r="T32" s="176" t="s">
        <v>435</v>
      </c>
      <c r="U32" s="153" t="s">
        <v>121</v>
      </c>
      <c r="V32" s="154" t="s">
        <v>378</v>
      </c>
      <c r="W32" s="153"/>
    </row>
    <row r="33" spans="1:23" ht="16.5" customHeight="1" x14ac:dyDescent="0.25">
      <c r="A33" s="431"/>
      <c r="B33" s="196">
        <v>3</v>
      </c>
      <c r="C33" s="153" t="s">
        <v>467</v>
      </c>
      <c r="D33" s="153" t="s">
        <v>466</v>
      </c>
      <c r="E33" s="173" t="s">
        <v>121</v>
      </c>
      <c r="F33" s="153" t="s">
        <v>123</v>
      </c>
      <c r="G33" s="153" t="s">
        <v>467</v>
      </c>
      <c r="H33" s="153"/>
      <c r="I33" s="167" t="s">
        <v>128</v>
      </c>
      <c r="J33" s="153" t="s">
        <v>381</v>
      </c>
      <c r="K33" s="153" t="s">
        <v>467</v>
      </c>
      <c r="L33" s="153"/>
      <c r="M33" s="202">
        <v>3</v>
      </c>
      <c r="N33" s="153" t="s">
        <v>467</v>
      </c>
      <c r="O33" s="153" t="s">
        <v>466</v>
      </c>
      <c r="P33" s="173" t="s">
        <v>121</v>
      </c>
      <c r="Q33" s="153" t="s">
        <v>123</v>
      </c>
      <c r="R33" s="167" t="s">
        <v>6</v>
      </c>
      <c r="S33" s="153"/>
      <c r="T33" s="173" t="s">
        <v>467</v>
      </c>
      <c r="U33" s="153" t="s">
        <v>381</v>
      </c>
      <c r="V33" s="153" t="s">
        <v>467</v>
      </c>
      <c r="W33" s="153"/>
    </row>
    <row r="34" spans="1:23" ht="16.5" customHeight="1" x14ac:dyDescent="0.25">
      <c r="A34" s="431"/>
      <c r="B34" s="196">
        <v>4</v>
      </c>
      <c r="C34" s="153" t="s">
        <v>121</v>
      </c>
      <c r="D34" s="153"/>
      <c r="E34" s="173" t="s">
        <v>467</v>
      </c>
      <c r="F34" s="153"/>
      <c r="G34" s="153" t="s">
        <v>467</v>
      </c>
      <c r="H34" s="153"/>
      <c r="I34" s="167" t="s">
        <v>128</v>
      </c>
      <c r="J34" s="153"/>
      <c r="K34" s="153" t="s">
        <v>468</v>
      </c>
      <c r="L34" s="153"/>
      <c r="M34" s="202">
        <v>4</v>
      </c>
      <c r="N34" s="153" t="s">
        <v>121</v>
      </c>
      <c r="O34" s="153"/>
      <c r="P34" s="173" t="s">
        <v>467</v>
      </c>
      <c r="Q34" s="153"/>
      <c r="R34" s="167" t="s">
        <v>6</v>
      </c>
      <c r="S34" s="153"/>
      <c r="T34" s="173" t="s">
        <v>467</v>
      </c>
      <c r="U34" s="153"/>
      <c r="V34" s="153" t="s">
        <v>468</v>
      </c>
      <c r="W34" s="153"/>
    </row>
    <row r="35" spans="1:23" ht="16.5" customHeight="1" x14ac:dyDescent="0.25">
      <c r="A35" s="432"/>
      <c r="B35" s="197">
        <v>5</v>
      </c>
      <c r="C35" s="155"/>
      <c r="D35" s="155"/>
      <c r="E35" s="155"/>
      <c r="F35" s="155"/>
      <c r="G35" s="178"/>
      <c r="H35" s="155"/>
      <c r="I35" s="155"/>
      <c r="J35" s="155"/>
      <c r="K35" s="156"/>
      <c r="L35" s="155"/>
      <c r="M35" s="203">
        <v>5</v>
      </c>
      <c r="N35" s="155"/>
      <c r="O35" s="155"/>
      <c r="P35" s="155"/>
      <c r="Q35" s="155"/>
      <c r="R35" s="178"/>
      <c r="S35" s="155"/>
      <c r="T35" s="155"/>
      <c r="U35" s="155"/>
      <c r="V35" s="156"/>
      <c r="W35" s="155"/>
    </row>
  </sheetData>
  <mergeCells count="23">
    <mergeCell ref="A31:A35"/>
    <mergeCell ref="V4:W4"/>
    <mergeCell ref="A6:A10"/>
    <mergeCell ref="A11:A15"/>
    <mergeCell ref="A16:A20"/>
    <mergeCell ref="A21:A25"/>
    <mergeCell ref="A26:A30"/>
    <mergeCell ref="K4:L4"/>
    <mergeCell ref="M4:M5"/>
    <mergeCell ref="N4:O4"/>
    <mergeCell ref="P4:Q4"/>
    <mergeCell ref="R4:S4"/>
    <mergeCell ref="T4:U4"/>
    <mergeCell ref="F2:L2"/>
    <mergeCell ref="Q2:W2"/>
    <mergeCell ref="B3:L3"/>
    <mergeCell ref="M3:W3"/>
    <mergeCell ref="A4:A5"/>
    <mergeCell ref="B4:B5"/>
    <mergeCell ref="C4:D4"/>
    <mergeCell ref="E4:F4"/>
    <mergeCell ref="G4:H4"/>
    <mergeCell ref="I4:J4"/>
  </mergeCells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Số tiết_1T</vt:lpstr>
      <vt:lpstr>TGB_Lớp</vt:lpstr>
      <vt:lpstr>Lớp_GVBM</vt:lpstr>
      <vt:lpstr>PCCM_chitiet</vt:lpstr>
      <vt:lpstr>TKB_Bộ môn</vt:lpstr>
      <vt:lpstr>Đọc TV</vt:lpstr>
      <vt:lpstr>K1</vt:lpstr>
      <vt:lpstr>K2</vt:lpstr>
      <vt:lpstr>K3</vt:lpstr>
      <vt:lpstr>K4</vt:lpstr>
      <vt:lpstr>K5</vt:lpstr>
      <vt:lpstr>'K1'!Print_Titles</vt:lpstr>
      <vt:lpstr>'K2'!Print_Titles</vt:lpstr>
      <vt:lpstr>'K3'!Print_Titles</vt:lpstr>
      <vt:lpstr>'K4'!Print_Titles</vt:lpstr>
      <vt:lpstr>'K5'!Print_Titles</vt:lpstr>
      <vt:lpstr>PCCM_chitiet!Print_Titles</vt:lpstr>
      <vt:lpstr>'TKB_Bộ môn'!Print_Titles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2024-04-09T09:08:44Z</cp:lastPrinted>
  <dcterms:created xsi:type="dcterms:W3CDTF">2022-08-29T03:33:17Z</dcterms:created>
  <dcterms:modified xsi:type="dcterms:W3CDTF">2024-04-09T09:08:52Z</dcterms:modified>
</cp:coreProperties>
</file>