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240" windowWidth="20115" windowHeight="8145" activeTab="8"/>
  </bookViews>
  <sheets>
    <sheet name="Số tiết_1T" sheetId="19" r:id="rId1"/>
    <sheet name="TGB_Lớp" sheetId="20" r:id="rId2"/>
    <sheet name="Lớp_GVBM" sheetId="22" r:id="rId3"/>
    <sheet name="TKB_Bộ môn" sheetId="18" r:id="rId4"/>
    <sheet name="PCCM_chitiết" sheetId="23" r:id="rId5"/>
    <sheet name="K1 " sheetId="1" r:id="rId6"/>
    <sheet name="K2" sheetId="17" r:id="rId7"/>
    <sheet name="K3" sheetId="16" r:id="rId8"/>
    <sheet name="K4" sheetId="15" r:id="rId9"/>
    <sheet name="K5" sheetId="14" r:id="rId10"/>
    <sheet name="Đọc TV" sheetId="21" r:id="rId11"/>
  </sheets>
  <definedNames>
    <definedName name="_xlnm.Print_Titles" localSheetId="5">'K1 '!$A:$A,'K1 '!$4:$5</definedName>
    <definedName name="_xlnm.Print_Titles" localSheetId="6">'K2'!$A:$A,'K2'!$4:$5</definedName>
    <definedName name="_xlnm.Print_Titles" localSheetId="7">'K3'!$A:$A,'K3'!$4:$5</definedName>
    <definedName name="_xlnm.Print_Titles" localSheetId="8">'K4'!$A:$A,'K4'!$4:$5</definedName>
    <definedName name="_xlnm.Print_Titles" localSheetId="9">'K5'!$A:$A,'K5'!$4:$5</definedName>
    <definedName name="_xlnm.Print_Titles" localSheetId="4">PCCM_chitiết!$A:$B,PCCM_chitiết!$3:$4</definedName>
    <definedName name="_xlnm.Print_Titles" localSheetId="3">'TKB_Bộ môn'!$4:$5</definedName>
  </definedNames>
  <calcPr calcId="144525"/>
</workbook>
</file>

<file path=xl/calcChain.xml><?xml version="1.0" encoding="utf-8"?>
<calcChain xmlns="http://schemas.openxmlformats.org/spreadsheetml/2006/main">
  <c r="G42" i="19" l="1"/>
  <c r="F35" i="19" l="1"/>
  <c r="E35" i="19"/>
  <c r="D35" i="19"/>
  <c r="C35" i="19"/>
  <c r="F32" i="19"/>
  <c r="F38" i="19" s="1"/>
  <c r="E32" i="19"/>
  <c r="E38" i="19" s="1"/>
  <c r="D32" i="19"/>
  <c r="D38" i="19" s="1"/>
  <c r="C32" i="19"/>
  <c r="C38" i="19" s="1"/>
  <c r="B32" i="19"/>
  <c r="B38" i="19" s="1"/>
  <c r="L41" i="20"/>
  <c r="L40" i="20"/>
  <c r="L39" i="20"/>
  <c r="L38" i="20"/>
  <c r="L37" i="20"/>
  <c r="L36" i="20"/>
  <c r="L34" i="20"/>
  <c r="L33" i="20"/>
  <c r="L32" i="20"/>
  <c r="L31" i="20"/>
  <c r="L30" i="20"/>
  <c r="L29" i="20"/>
  <c r="L27" i="20"/>
  <c r="L26" i="20"/>
  <c r="L25" i="20"/>
  <c r="L24" i="20"/>
  <c r="L23" i="20"/>
  <c r="L22" i="20"/>
  <c r="L20" i="20"/>
  <c r="L19" i="20"/>
  <c r="L18" i="20"/>
  <c r="L17" i="20"/>
  <c r="L16" i="20"/>
  <c r="L15" i="20"/>
  <c r="L13" i="20"/>
  <c r="L12" i="20"/>
  <c r="L11" i="20"/>
  <c r="L10" i="20"/>
  <c r="L9" i="20"/>
  <c r="L8" i="20"/>
  <c r="L7" i="20"/>
  <c r="L42" i="20" l="1"/>
  <c r="G38" i="19"/>
  <c r="J47" i="23" l="1"/>
  <c r="L47" i="23" s="1"/>
  <c r="J45" i="23"/>
  <c r="J13" i="23"/>
  <c r="L13" i="23" s="1"/>
  <c r="K53" i="23" l="1"/>
  <c r="I53" i="23"/>
  <c r="H53" i="23"/>
  <c r="G53" i="23"/>
  <c r="J46" i="23"/>
  <c r="L46" i="23" s="1"/>
  <c r="L45" i="23"/>
  <c r="J44" i="23"/>
  <c r="L44" i="23" s="1"/>
  <c r="J43" i="23"/>
  <c r="L43" i="23" s="1"/>
  <c r="J42" i="23"/>
  <c r="L42" i="23" s="1"/>
  <c r="J41" i="23"/>
  <c r="L41" i="23" s="1"/>
  <c r="J40" i="23"/>
  <c r="L40" i="23" s="1"/>
  <c r="J39" i="23"/>
  <c r="L39" i="23" s="1"/>
  <c r="J38" i="23"/>
  <c r="L38" i="23" s="1"/>
  <c r="J37" i="23"/>
  <c r="L37" i="23" s="1"/>
  <c r="J36" i="23"/>
  <c r="L36" i="23" s="1"/>
  <c r="J35" i="23"/>
  <c r="L35" i="23" s="1"/>
  <c r="J34" i="23"/>
  <c r="L34" i="23" s="1"/>
  <c r="J33" i="23"/>
  <c r="L33" i="23" s="1"/>
  <c r="J32" i="23"/>
  <c r="L32" i="23" s="1"/>
  <c r="J31" i="23"/>
  <c r="L31" i="23" s="1"/>
  <c r="J30" i="23"/>
  <c r="L30" i="23" s="1"/>
  <c r="J29" i="23"/>
  <c r="L29" i="23" s="1"/>
  <c r="J28" i="23"/>
  <c r="L28" i="23" s="1"/>
  <c r="J27" i="23"/>
  <c r="L27" i="23" s="1"/>
  <c r="J26" i="23"/>
  <c r="L26" i="23" s="1"/>
  <c r="J25" i="23"/>
  <c r="L25" i="23" s="1"/>
  <c r="J24" i="23"/>
  <c r="L24" i="23" s="1"/>
  <c r="J23" i="23"/>
  <c r="L23" i="23" s="1"/>
  <c r="J22" i="23"/>
  <c r="L22" i="23" s="1"/>
  <c r="J21" i="23"/>
  <c r="L21" i="23" s="1"/>
  <c r="J20" i="23"/>
  <c r="L20" i="23" s="1"/>
  <c r="J19" i="23"/>
  <c r="L19" i="23" s="1"/>
  <c r="J18" i="23"/>
  <c r="L18" i="23" s="1"/>
  <c r="J17" i="23"/>
  <c r="L17" i="23" s="1"/>
  <c r="J16" i="23"/>
  <c r="L16" i="23" s="1"/>
  <c r="J15" i="23"/>
  <c r="L15" i="23" s="1"/>
  <c r="J14" i="23"/>
  <c r="L14" i="23" s="1"/>
  <c r="J12" i="23"/>
  <c r="L12" i="23" s="1"/>
  <c r="J11" i="23"/>
  <c r="L11" i="23" s="1"/>
  <c r="J10" i="23"/>
  <c r="L10" i="23" s="1"/>
  <c r="J9" i="23"/>
  <c r="L9" i="23" s="1"/>
  <c r="J8" i="23"/>
  <c r="L8" i="23" s="1"/>
  <c r="J7" i="23"/>
  <c r="L7" i="23" s="1"/>
  <c r="J6" i="23"/>
  <c r="L6" i="23" s="1"/>
  <c r="J5" i="23"/>
  <c r="J53" i="23" l="1"/>
  <c r="L5" i="23"/>
  <c r="L53" i="23" s="1"/>
</calcChain>
</file>

<file path=xl/sharedStrings.xml><?xml version="1.0" encoding="utf-8"?>
<sst xmlns="http://schemas.openxmlformats.org/spreadsheetml/2006/main" count="2799" uniqueCount="465">
  <si>
    <t>LỚP</t>
  </si>
  <si>
    <t>Tiết</t>
  </si>
  <si>
    <t>Thứ 2</t>
  </si>
  <si>
    <t>Thứ 3</t>
  </si>
  <si>
    <t>Thứ 4</t>
  </si>
  <si>
    <t>Thứ 5</t>
  </si>
  <si>
    <t>Thứ 6</t>
  </si>
  <si>
    <t>Sáng</t>
  </si>
  <si>
    <t>Chiều</t>
  </si>
  <si>
    <t>1A</t>
  </si>
  <si>
    <t>Tiếng Anh</t>
  </si>
  <si>
    <t>Âm nhạc</t>
  </si>
  <si>
    <t>GDTC</t>
  </si>
  <si>
    <t>Mĩ thuật</t>
  </si>
  <si>
    <t>1B</t>
  </si>
  <si>
    <t>1C</t>
  </si>
  <si>
    <t>1D</t>
  </si>
  <si>
    <t>1E</t>
  </si>
  <si>
    <t>2A</t>
  </si>
  <si>
    <t>2B</t>
  </si>
  <si>
    <t>2C</t>
  </si>
  <si>
    <t>2D</t>
  </si>
  <si>
    <t>2E</t>
  </si>
  <si>
    <t>3A</t>
  </si>
  <si>
    <t>3B</t>
  </si>
  <si>
    <t>3C</t>
  </si>
  <si>
    <t>3D</t>
  </si>
  <si>
    <t>3E</t>
  </si>
  <si>
    <t>4A</t>
  </si>
  <si>
    <t>4B</t>
  </si>
  <si>
    <t>4C</t>
  </si>
  <si>
    <t>4D</t>
  </si>
  <si>
    <t>4E</t>
  </si>
  <si>
    <t>THỜI KHÓA BIỂU KHỐI 5</t>
  </si>
  <si>
    <t>5A</t>
  </si>
  <si>
    <t>5B</t>
  </si>
  <si>
    <t>5C</t>
  </si>
  <si>
    <t>5D</t>
  </si>
  <si>
    <t>5E</t>
  </si>
  <si>
    <t>5H</t>
  </si>
  <si>
    <r>
      <t xml:space="preserve">TRƯỜNG </t>
    </r>
    <r>
      <rPr>
        <b/>
        <sz val="12"/>
        <rFont val="Times New Roman"/>
        <family val="1"/>
      </rPr>
      <t>TIỂU HỌC TT LƯƠNG BẰNG</t>
    </r>
  </si>
  <si>
    <t>Năm học: 2023 - 2024</t>
  </si>
  <si>
    <t>1H</t>
  </si>
  <si>
    <t>1K</t>
  </si>
  <si>
    <t xml:space="preserve">2C         Đ.Thủy </t>
  </si>
  <si>
    <t>2D           Linh</t>
  </si>
  <si>
    <t>2E             Hoạt</t>
  </si>
  <si>
    <t>2H               Liễu</t>
  </si>
  <si>
    <t>5H         Vũ Thoa</t>
  </si>
  <si>
    <t>THỜI KHÓA BIỂU DẠY NHÓM BỘ MÔN</t>
  </si>
  <si>
    <t>NĂM HỌC 2023 - 2024</t>
  </si>
  <si>
    <t>GV</t>
  </si>
  <si>
    <t>TIẾT</t>
  </si>
  <si>
    <t>THỨ HAI</t>
  </si>
  <si>
    <t>THỨ BA</t>
  </si>
  <si>
    <t>THỨ TƯ</t>
  </si>
  <si>
    <t>THỨ NĂM</t>
  </si>
  <si>
    <t>THỨ SÁU</t>
  </si>
  <si>
    <t>S</t>
  </si>
  <si>
    <t>C</t>
  </si>
  <si>
    <t>Quyên
lẻ - 8</t>
  </si>
  <si>
    <t>TRỰC</t>
  </si>
  <si>
    <t>Quyên
chẵn - 8</t>
  </si>
  <si>
    <t>Ngà
lẻ - 24</t>
  </si>
  <si>
    <t>2H</t>
  </si>
  <si>
    <t>Ngà
chẵn - 22</t>
  </si>
  <si>
    <t>4H</t>
  </si>
  <si>
    <t>3H</t>
  </si>
  <si>
    <t>Vân - 22</t>
  </si>
  <si>
    <t>ÂN.2B</t>
  </si>
  <si>
    <t>TD.1C</t>
  </si>
  <si>
    <t>TD.1A</t>
  </si>
  <si>
    <t>ÂN.4C</t>
  </si>
  <si>
    <t>TD.1B</t>
  </si>
  <si>
    <t>ÂN.1A</t>
  </si>
  <si>
    <t>ÂN.2C</t>
  </si>
  <si>
    <t>ÂN.1D</t>
  </si>
  <si>
    <t>ÂN.5B</t>
  </si>
  <si>
    <t>ÂN.1B</t>
  </si>
  <si>
    <t>ÂN.3A</t>
  </si>
  <si>
    <t>ÂN.4B</t>
  </si>
  <si>
    <t>ÂN.5A</t>
  </si>
  <si>
    <t>ÂN.3C</t>
  </si>
  <si>
    <t>ÂN.1C</t>
  </si>
  <si>
    <t>ÂN.3B</t>
  </si>
  <si>
    <t>ÂN.5C</t>
  </si>
  <si>
    <t>ÂN.4A</t>
  </si>
  <si>
    <t>ÂN.2A</t>
  </si>
  <si>
    <t>Phương  - 23</t>
  </si>
  <si>
    <t>TD.1E</t>
  </si>
  <si>
    <t>ÂN.3H</t>
  </si>
  <si>
    <t>ÂN.2D</t>
  </si>
  <si>
    <t>ÂN.4D</t>
  </si>
  <si>
    <t>TD.1K</t>
  </si>
  <si>
    <t>TD.1D</t>
  </si>
  <si>
    <t>ÂN.2H</t>
  </si>
  <si>
    <t>ÂN.2E</t>
  </si>
  <si>
    <t>ÂN.4E</t>
  </si>
  <si>
    <t>TD.1H</t>
  </si>
  <si>
    <t>ÂN.1K</t>
  </si>
  <si>
    <t>ÂN.3D</t>
  </si>
  <si>
    <t>ÂN.5D</t>
  </si>
  <si>
    <t>ÂN.4H</t>
  </si>
  <si>
    <t>ÂN.1E</t>
  </si>
  <si>
    <t>ÂN.3E</t>
  </si>
  <si>
    <t>ÂN.5E</t>
  </si>
  <si>
    <t>ÂN.5H</t>
  </si>
  <si>
    <t>ÂN.1H</t>
  </si>
  <si>
    <t>Thoa lẻ   - 24</t>
  </si>
  <si>
    <t>CN.3A</t>
  </si>
  <si>
    <t>CN.3D</t>
  </si>
  <si>
    <t>CN.4C</t>
  </si>
  <si>
    <t>Tin.4C</t>
  </si>
  <si>
    <t>Tin.4E</t>
  </si>
  <si>
    <t>Tin.3E</t>
  </si>
  <si>
    <t>Tin.3B</t>
  </si>
  <si>
    <t>CN.3C</t>
  </si>
  <si>
    <t>CN.3E</t>
  </si>
  <si>
    <t>CN.4D</t>
  </si>
  <si>
    <t>CN.3H</t>
  </si>
  <si>
    <t>CN.4A</t>
  </si>
  <si>
    <t>CN.4E</t>
  </si>
  <si>
    <t>Tin.4D</t>
  </si>
  <si>
    <t>Tin.3H</t>
  </si>
  <si>
    <t>CN.3B</t>
  </si>
  <si>
    <t>CN.4H</t>
  </si>
  <si>
    <t>CN.4B</t>
  </si>
  <si>
    <t>Thoa chẵn  - 24</t>
  </si>
  <si>
    <t>Tin.4A</t>
  </si>
  <si>
    <t>Tin.4H</t>
  </si>
  <si>
    <t>Tin.3C</t>
  </si>
  <si>
    <t>Tin.3A</t>
  </si>
  <si>
    <t>Tin.4B</t>
  </si>
  <si>
    <t>Tin.3D</t>
  </si>
  <si>
    <t>Thúy - 24</t>
  </si>
  <si>
    <t>Huyền
24</t>
  </si>
  <si>
    <t>Buổi không có GVCN</t>
  </si>
  <si>
    <t>THỜI GIAN BIỂU</t>
  </si>
  <si>
    <t>Buổi sáng</t>
  </si>
  <si>
    <t>Buổi chiều</t>
  </si>
  <si>
    <t>Truy bài: 7h15</t>
  </si>
  <si>
    <t>Truy bài: 13h45</t>
  </si>
  <si>
    <t>Trống vào lớp 7h25</t>
  </si>
  <si>
    <t>Trống vào lớp 13h55</t>
  </si>
  <si>
    <t>Tiết 1: 7h30 – 8h10</t>
  </si>
  <si>
    <t>Tiết 1: 14h – 14h40</t>
  </si>
  <si>
    <t>Tiết 2: 8h10 – 8h45</t>
  </si>
  <si>
    <t>Tiết 2: 14h40 – 15h15</t>
  </si>
  <si>
    <t>Ra chơi: 8h45 - 9h10</t>
  </si>
  <si>
    <t>Ra chơi: 15h15 - 15h40</t>
  </si>
  <si>
    <t>Trống vào lớp 9h10</t>
  </si>
  <si>
    <t>Trống vào lớp 15h40</t>
  </si>
  <si>
    <t>Tiết 3: 9h15 – 9h55</t>
  </si>
  <si>
    <t>Tiết 3: 15h45 – 16h30</t>
  </si>
  <si>
    <t>Tiết 4: 9h55 - 10h30</t>
  </si>
  <si>
    <t>Tiết 5: 10h30 – 11h5</t>
  </si>
  <si>
    <t>Phần tô vàng là tiết học của Khu Động Xá</t>
  </si>
  <si>
    <r>
      <t xml:space="preserve">BẢNG THỐNG KÊ SỐ TIẾT DẠY TỪNG KHỐI LỚP
</t>
    </r>
    <r>
      <rPr>
        <b/>
        <sz val="14"/>
        <color theme="1"/>
        <rFont val="Times New Roman"/>
        <family val="1"/>
      </rPr>
      <t xml:space="preserve">NĂM HỌC 2023-2024 </t>
    </r>
  </si>
  <si>
    <t>Nội dung</t>
  </si>
  <si>
    <t>Số lượng tiết học</t>
  </si>
  <si>
    <t>Chi chú</t>
  </si>
  <si>
    <t>Khối 1</t>
  </si>
  <si>
    <t>Khối 2</t>
  </si>
  <si>
    <t>Khối 3</t>
  </si>
  <si>
    <t>Khối 4</t>
  </si>
  <si>
    <t>Khối 5</t>
  </si>
  <si>
    <t>MÔN HỌC VÀ CÁC HĐGD BẮT BUỘC</t>
  </si>
  <si>
    <t xml:space="preserve"> Tiếng Việt</t>
  </si>
  <si>
    <t>Toán</t>
  </si>
  <si>
    <t>Ngoại ngữ 1 (Tiếng Anh)</t>
  </si>
  <si>
    <t>Đạo đức</t>
  </si>
  <si>
    <t xml:space="preserve">TNXH </t>
  </si>
  <si>
    <t>LS&amp;ĐL</t>
  </si>
  <si>
    <t>Khoa học</t>
  </si>
  <si>
    <t>Tin học và Công nghệ</t>
  </si>
  <si>
    <t>Tin học</t>
  </si>
  <si>
    <t>Công nghệ</t>
  </si>
  <si>
    <t>GD thể chất</t>
  </si>
  <si>
    <t>Nghệ thuật</t>
  </si>
  <si>
    <t>Kĩ thuật</t>
  </si>
  <si>
    <t>HĐTN (lớp 123) - Chào cờ, SHL (Lớp 45)</t>
  </si>
  <si>
    <t>Giáo dục tập thể</t>
  </si>
  <si>
    <t>Giáo dục NGLL</t>
  </si>
  <si>
    <t>MÔN TỰ CHỌN</t>
  </si>
  <si>
    <t>HĐ CỦNG CỐ, TĂNG CƯỜNG</t>
  </si>
  <si>
    <t>HĐ SAU GIỜ CHÍNH KHÓA</t>
  </si>
  <si>
    <t>Kĩ năng sống</t>
  </si>
  <si>
    <t>TỔNG SỐ TIẾT</t>
  </si>
  <si>
    <t>Số buổi 1 tuần</t>
  </si>
  <si>
    <t>8 buổi</t>
  </si>
  <si>
    <t>Số tiết của GVCN kể cả SHDC</t>
  </si>
  <si>
    <t>GVCN dạy môn không tô vàng</t>
  </si>
  <si>
    <t>Tổng số tiết cả khối/tuần</t>
  </si>
  <si>
    <t>PHÂN BỐ SỐ TIẾT  DẠY CỦA TỪNG LỚP</t>
  </si>
  <si>
    <t>Lớp</t>
  </si>
  <si>
    <t>TS tiết/
Tuần</t>
  </si>
  <si>
    <t>2A    Thuận</t>
  </si>
  <si>
    <t>2B        Cúc</t>
  </si>
  <si>
    <t>Thể dục</t>
  </si>
  <si>
    <t>Đọc TV</t>
  </si>
  <si>
    <t>Buổi</t>
  </si>
  <si>
    <t>Thứ Hai</t>
  </si>
  <si>
    <t>Thứ Ba</t>
  </si>
  <si>
    <t>Thứ Tư</t>
  </si>
  <si>
    <t>Thứ Năm</t>
  </si>
  <si>
    <t>Thứ Sáu</t>
  </si>
  <si>
    <t>Trung tâm</t>
  </si>
  <si>
    <t>Đ.Xá</t>
  </si>
  <si>
    <t>1C-Nhuận</t>
  </si>
  <si>
    <t>1E-Đ.Thoa</t>
  </si>
  <si>
    <t>1B-Khánh</t>
  </si>
  <si>
    <t>1A-Phượng</t>
  </si>
  <si>
    <t>2E-Hoạt</t>
  </si>
  <si>
    <t>2D-Linh</t>
  </si>
  <si>
    <t>2C-Đ.Thủy</t>
  </si>
  <si>
    <t>2B-Cúc</t>
  </si>
  <si>
    <t>1D-Giang</t>
  </si>
  <si>
    <t>2A-Thuận</t>
  </si>
  <si>
    <t>2H-Liễu</t>
  </si>
  <si>
    <t>Dạy tại TV</t>
  </si>
  <si>
    <t>5B-Dung</t>
  </si>
  <si>
    <t>5C-Thanh</t>
  </si>
  <si>
    <t>3E-N.Thủy</t>
  </si>
  <si>
    <t>3H-Hương</t>
  </si>
  <si>
    <t>5A-Triều</t>
  </si>
  <si>
    <t>5E-Bằng</t>
  </si>
  <si>
    <t>5H.V.Thoa</t>
  </si>
  <si>
    <t>4A-H.Hằng</t>
  </si>
  <si>
    <t>4C-Trang</t>
  </si>
  <si>
    <t>4D-P.Huyền</t>
  </si>
  <si>
    <t>1H-V.Huyền</t>
  </si>
  <si>
    <t>1K-Hoa</t>
  </si>
  <si>
    <t>4B-Huệ</t>
  </si>
  <si>
    <t>4E-Hương</t>
  </si>
  <si>
    <t>5D-H.Trang</t>
  </si>
  <si>
    <t>3A-N.Hằng</t>
  </si>
  <si>
    <t>3B-Nhàn</t>
  </si>
  <si>
    <t>3C-Hiền</t>
  </si>
  <si>
    <t>3D-Thạch</t>
  </si>
  <si>
    <t>4H-P.Nga</t>
  </si>
  <si>
    <t>Tuần chẵn từ tuần 2</t>
  </si>
  <si>
    <t>Tuần lẻ từ tuần 3</t>
  </si>
  <si>
    <t xml:space="preserve">Lưu ý: </t>
  </si>
  <si>
    <t xml:space="preserve"> - Khu Động Xá dạy tại thư viện ở tất cả các tuần</t>
  </si>
  <si>
    <t>THỜI KHÓA BIỂU THỰC HIIỆN TIẾT ĐỌC THƯ VIỆN</t>
  </si>
  <si>
    <t xml:space="preserve"> - Khu tập trung 1 tuần dạy tại lớp, 1 tuần dạy tại thư viện theo phân công trên</t>
  </si>
  <si>
    <t xml:space="preserve"> - Tuần 1 chưa thực hiện dạy tiết đọc thư viện</t>
  </si>
  <si>
    <t>TRƯỜNG TIỂU HỌC TT LƯƠNG BẰNG</t>
  </si>
  <si>
    <t>Vân
 (22)</t>
  </si>
  <si>
    <t>Phương
 (23)</t>
  </si>
  <si>
    <t>Ngà 
(23)</t>
  </si>
  <si>
    <t>Quyên
 (8)</t>
  </si>
  <si>
    <t>Thúy
 (24)</t>
  </si>
  <si>
    <t>Thoa  (24)</t>
  </si>
  <si>
    <t>Thuận
(24)</t>
  </si>
  <si>
    <t>Chinh 
(24)</t>
  </si>
  <si>
    <r>
      <t xml:space="preserve">N. Huyền 
</t>
    </r>
    <r>
      <rPr>
        <b/>
        <sz val="12"/>
        <color theme="1"/>
        <rFont val="Times New Roman"/>
        <family val="1"/>
      </rPr>
      <t>(24)</t>
    </r>
  </si>
  <si>
    <t>Loan
(2)</t>
  </si>
  <si>
    <t>Nga 
(4)</t>
  </si>
  <si>
    <t>Hải (4)</t>
  </si>
  <si>
    <t>K1: ABCD
K2: ABC
K3: ABC
K4: ABC
K5: ABC</t>
  </si>
  <si>
    <t>1EHK
2DEH
3DEH
4DEH     5DEH</t>
  </si>
  <si>
    <t>1ABCDK
KHỐI 2
3CDEH
4EH
KHỐI 5</t>
  </si>
  <si>
    <t xml:space="preserve">1EH
3AB
4ABCD
</t>
  </si>
  <si>
    <t>1ABC</t>
  </si>
  <si>
    <t>1DEHK</t>
  </si>
  <si>
    <t>K2
K5</t>
  </si>
  <si>
    <t xml:space="preserve">TIN HỌC </t>
  </si>
  <si>
    <t>CÔNG NGHỆ</t>
  </si>
  <si>
    <t>TIẾNG ANH</t>
  </si>
  <si>
    <t>4ABC   5DEH</t>
  </si>
  <si>
    <t>K3</t>
  </si>
  <si>
    <t>HUỆ</t>
  </si>
  <si>
    <t>2T</t>
  </si>
  <si>
    <t>HOẠT</t>
  </si>
  <si>
    <t>4T</t>
  </si>
  <si>
    <t>PHƯỢNG</t>
  </si>
  <si>
    <t>N. THỦY</t>
  </si>
  <si>
    <t>7 buổi</t>
  </si>
  <si>
    <t>2E lẻ</t>
  </si>
  <si>
    <t>PHÂN CÔNG CHUYÊN MÔN</t>
  </si>
  <si>
    <t>NĂM HỌC 2023-2024</t>
  </si>
  <si>
    <t>TT</t>
  </si>
  <si>
    <t xml:space="preserve">Họ và tên </t>
  </si>
  <si>
    <t>Phân công chuyên môn 2023-2024</t>
  </si>
  <si>
    <t>Điểm dạy</t>
  </si>
  <si>
    <t>Công tác khác</t>
  </si>
  <si>
    <t>Định mức</t>
  </si>
  <si>
    <t>Được trừ</t>
  </si>
  <si>
    <t>Số tiết còn phải dạy</t>
  </si>
  <si>
    <t>Tổng số tiết thực dạy</t>
  </si>
  <si>
    <t>Dạy thừa số tiết/tuần</t>
  </si>
  <si>
    <t>GVCN</t>
  </si>
  <si>
    <t>Công tác khác</t>
  </si>
  <si>
    <t>Phạm Thị Thúy Loan</t>
  </si>
  <si>
    <t>Nguyễn Thị Nga</t>
  </si>
  <si>
    <t>Trần Xuân Hải</t>
  </si>
  <si>
    <t>Phạm Thị Phượng</t>
  </si>
  <si>
    <t>Khu TT</t>
  </si>
  <si>
    <t>TT1</t>
  </si>
  <si>
    <t>Phạm Thị Vân Khánh</t>
  </si>
  <si>
    <t>TKHĐ</t>
  </si>
  <si>
    <t>Nguyễn Thị Nhuận</t>
  </si>
  <si>
    <t>Nguyễn Thị Hương Giang</t>
  </si>
  <si>
    <t>Đào Thị Phương Thoa</t>
  </si>
  <si>
    <t>Cao Thị Hoa</t>
  </si>
  <si>
    <t>Trần Thị Thuận</t>
  </si>
  <si>
    <t>TV10, Toán5, TNXH2, Đạo đức1, HĐTN3, Luyện TV1</t>
  </si>
  <si>
    <t>TTND</t>
  </si>
  <si>
    <t>Vũ Thị Huyền</t>
  </si>
  <si>
    <t>Đặng Thanh Thuỷ</t>
  </si>
  <si>
    <t>Lê Thị Diệu Linh</t>
  </si>
  <si>
    <t>Nguyễn T Kim Cúc</t>
  </si>
  <si>
    <t>Nguyễn Thị Hoạt</t>
  </si>
  <si>
    <t>Phạm T Thuý Liễu</t>
  </si>
  <si>
    <t>Ng Thị Thuý Hằng</t>
  </si>
  <si>
    <t>Phòng KH-CN</t>
  </si>
  <si>
    <t>Trương Thị Thu Hiền</t>
  </si>
  <si>
    <t>Nguyễn Thị Cẩm Thạch</t>
  </si>
  <si>
    <t>Trương T Thanh Nhàn</t>
  </si>
  <si>
    <t>Nguyễn Thị Tuyết Chinh</t>
  </si>
  <si>
    <t>Ng Thị Thanh Hương</t>
  </si>
  <si>
    <t>Phạm Thị Bích Ngọc</t>
  </si>
  <si>
    <t>Lương Thị Bích Huệ</t>
  </si>
  <si>
    <t>TT4+5</t>
  </si>
  <si>
    <t>Nguyễn Thị Thu Trang</t>
  </si>
  <si>
    <t>Phùng Thị Huyền</t>
  </si>
  <si>
    <t>Phạm Thị Hương</t>
  </si>
  <si>
    <t>CTCĐ</t>
  </si>
  <si>
    <t>Nguyễn T Phương Nga</t>
  </si>
  <si>
    <t>Phạm Thị Triều</t>
  </si>
  <si>
    <t>TV8, Toán5, KH2,LS-ĐL2, Đạo đức1, Kĩ thuật1, Chào cờ 1, SHL1, Luyện TV1</t>
  </si>
  <si>
    <t>TP4+5</t>
  </si>
  <si>
    <t>TQ</t>
  </si>
  <si>
    <t>Quách Hồng Thanh</t>
  </si>
  <si>
    <t>Nguyễn Thanh Dung</t>
  </si>
  <si>
    <t>Nguyễn Văn Bằng</t>
  </si>
  <si>
    <t>Vũ Thị Thoa</t>
  </si>
  <si>
    <t>Trần Thị Thanh Vân</t>
  </si>
  <si>
    <t>ÂN</t>
  </si>
  <si>
    <t>Phòng ÂN</t>
  </si>
  <si>
    <t>Hoàng Thị Phương</t>
  </si>
  <si>
    <t>TPT Đội</t>
  </si>
  <si>
    <t>Đào Thị Ngà</t>
  </si>
  <si>
    <t>MT</t>
  </si>
  <si>
    <t>1ABCD; KHỐI 2(7); 3CDEHK; KHỐI 5(6)</t>
  </si>
  <si>
    <t>Nguyễn Thị Quyên</t>
  </si>
  <si>
    <t>Tạ Minh Thuận</t>
  </si>
  <si>
    <t>TA</t>
  </si>
  <si>
    <t>Trương Thị Chinh</t>
  </si>
  <si>
    <t>Nguyễn Thị Khánh Huyền</t>
  </si>
  <si>
    <t>Nguyễn Thị Thúy</t>
  </si>
  <si>
    <t>TD</t>
  </si>
  <si>
    <t>Hà Thị Huyền Trang</t>
  </si>
  <si>
    <t>Đặng Thị Thêu</t>
  </si>
  <si>
    <t>Lê Thị Thu Hằng</t>
  </si>
  <si>
    <t>Tâm + Thu</t>
  </si>
  <si>
    <t>Tổng ở Sheet 1</t>
  </si>
  <si>
    <t>TV12, Toán3, TNXH2, Đạo đức1, HĐTN3, Luyện TV1</t>
  </si>
  <si>
    <t>Khu ĐX</t>
  </si>
  <si>
    <t>Ngô Thị Thanh Thủy</t>
  </si>
  <si>
    <t>TP.T2+3</t>
  </si>
  <si>
    <t>TV7, Toán5, TNXH2, Đạo đức1, GDTC2, HĐTN3, Luyện TV1</t>
  </si>
  <si>
    <t>Hoàng Thúy Hằng</t>
  </si>
  <si>
    <t>TV7, Toán5, KH2,LS-ĐL2, Đạo đức1, GDTC2, HĐTN3, Luyện TV1</t>
  </si>
  <si>
    <r>
      <rPr>
        <sz val="12"/>
        <color indexed="10"/>
        <rFont val="Times New Roman"/>
        <family val="1"/>
      </rPr>
      <t>TV7, Toán4</t>
    </r>
    <r>
      <rPr>
        <sz val="12"/>
        <rFont val="Times New Roman"/>
        <family val="1"/>
      </rPr>
      <t>, KH2,LS-ĐL2, Đạo đức1, GDTC2, HĐTN3, Luyện TV1</t>
    </r>
  </si>
  <si>
    <t>Đoàn Thị Kim Thoa</t>
  </si>
  <si>
    <t>Nghỉ sinh</t>
  </si>
  <si>
    <t>TH</t>
  </si>
  <si>
    <t>1EHK; 2DEH; 3DEH; 4DEH; 5DEH; GDTC 1DEHK</t>
  </si>
  <si>
    <t xml:space="preserve">1EH; 3AB; 4ABCD
</t>
  </si>
  <si>
    <t xml:space="preserve">K3 </t>
  </si>
  <si>
    <t>K2, K5</t>
  </si>
  <si>
    <t>5ABC; 4DEH (24-6)</t>
  </si>
  <si>
    <t>5DEH; 4ABC (24-6)</t>
  </si>
  <si>
    <t>TH K34; CN K34</t>
  </si>
  <si>
    <t>P.CTCĐ</t>
  </si>
  <si>
    <t>TK</t>
  </si>
  <si>
    <t>Phòng Tin</t>
  </si>
  <si>
    <t>Phòng TA</t>
  </si>
  <si>
    <t>Tư vấn tâm lí</t>
  </si>
  <si>
    <t>Đọc Thư viện</t>
  </si>
  <si>
    <t>Tin 4A</t>
  </si>
  <si>
    <t>Chào cờ</t>
  </si>
  <si>
    <t>Tiếng Việt</t>
  </si>
  <si>
    <t>Lịch sử</t>
  </si>
  <si>
    <t>Địa lí</t>
  </si>
  <si>
    <t>SHL</t>
  </si>
  <si>
    <t xml:space="preserve">                THỜI KHÓA BIỂU KHỐI 4</t>
  </si>
  <si>
    <t xml:space="preserve">              THỜI KHÓA BIỂU KHỐI 4</t>
  </si>
  <si>
    <t>HĐTN</t>
  </si>
  <si>
    <t xml:space="preserve">                THỜI KHÓA BIỂU KHỐI 1</t>
  </si>
  <si>
    <t xml:space="preserve">               THỜI KHÓA BIỂU KHỐI 1</t>
  </si>
  <si>
    <t>TNXH</t>
  </si>
  <si>
    <t xml:space="preserve">                THỜI KHÓA BIỂU KHỐI 2</t>
  </si>
  <si>
    <t xml:space="preserve">              THỜI KHÓA BIỂU KHỐI 2</t>
  </si>
  <si>
    <t xml:space="preserve">            THỜI KHÓA BIỂU KHỐI 3</t>
  </si>
  <si>
    <t xml:space="preserve">              THỜI KHÓA BIỂU KHỐI 3</t>
  </si>
  <si>
    <t xml:space="preserve">Toán </t>
  </si>
  <si>
    <t>Tâm Thu</t>
  </si>
  <si>
    <t>Vic L5</t>
  </si>
  <si>
    <t>Tâm
(12)</t>
  </si>
  <si>
    <t>Thu
(14)</t>
  </si>
  <si>
    <t>K2</t>
  </si>
  <si>
    <t>K1</t>
  </si>
  <si>
    <t>Thuận 
 24</t>
  </si>
  <si>
    <t xml:space="preserve">Chinh 
 24 </t>
  </si>
  <si>
    <t>Thu
14</t>
  </si>
  <si>
    <t>Tâm
12</t>
  </si>
  <si>
    <t>5A lẻ</t>
  </si>
  <si>
    <t>5C4E lẻ, 5D4H chẵn, 5B4D4A</t>
  </si>
  <si>
    <t xml:space="preserve">1A, 3B </t>
  </si>
  <si>
    <t>GDTC 3E</t>
  </si>
  <si>
    <t>Toán, Tiếng Việt 4B+ TNXH 1A</t>
  </si>
  <si>
    <t>TV12, Toán3,  Đạo đức1, HĐTN3, Luyện TV1</t>
  </si>
  <si>
    <t>TV7, Toán5, TNXH2, Đạo đức1, HĐTN3, Luyện TV1</t>
  </si>
  <si>
    <t>1ABCD; 2ABC; 3ABC; 4ABC; 5ABC; GDTC 1ABC</t>
  </si>
  <si>
    <r>
      <rPr>
        <sz val="14"/>
        <rFont val="Times New Roman"/>
        <family val="1"/>
      </rPr>
      <t xml:space="preserve"> </t>
    </r>
    <r>
      <rPr>
        <b/>
        <sz val="14"/>
        <rFont val="Times New Roman"/>
        <family val="1"/>
      </rPr>
      <t>NĂM HỌC 2023 - 2024</t>
    </r>
  </si>
  <si>
    <t>Tin 4D</t>
  </si>
  <si>
    <t>PHÂN CÔNG TỪNG LỚP DẠY CỦA TỪNG GIÁO VIÊN BỘ MÔN VÀ BAN GIÁM HIỆU</t>
  </si>
  <si>
    <t>SHDC</t>
  </si>
  <si>
    <t xml:space="preserve">     1K      Hoa</t>
  </si>
  <si>
    <t xml:space="preserve">      1H     Vũ Huyền</t>
  </si>
  <si>
    <t xml:space="preserve">       1E      Đ.Thoa</t>
  </si>
  <si>
    <t xml:space="preserve">       1D     Giang</t>
  </si>
  <si>
    <t xml:space="preserve">     1C    Nhuận</t>
  </si>
  <si>
    <t xml:space="preserve">    1B    Khánh</t>
  </si>
  <si>
    <t xml:space="preserve">  1A Phượng</t>
  </si>
  <si>
    <t>MĨ THUẬT</t>
  </si>
  <si>
    <t>ÂM NHẠC</t>
  </si>
  <si>
    <t xml:space="preserve">                    Năm học: 2023 - 2024</t>
  </si>
  <si>
    <t xml:space="preserve">                   Năm học: 2023 - 2024</t>
  </si>
  <si>
    <t>ĐỌC TV</t>
  </si>
  <si>
    <t>TOÁN</t>
  </si>
  <si>
    <t>T.VIỆT</t>
  </si>
  <si>
    <t>ĐẠO ĐỨC</t>
  </si>
  <si>
    <t xml:space="preserve">    3D    Thạch</t>
  </si>
  <si>
    <t xml:space="preserve">       3C        Hiền </t>
  </si>
  <si>
    <t xml:space="preserve">      3E      Ngô.Thủy</t>
  </si>
  <si>
    <t xml:space="preserve">     3H        Ng.Hương</t>
  </si>
  <si>
    <t xml:space="preserve">       3B        Nhàn</t>
  </si>
  <si>
    <t xml:space="preserve">       3A      Ng.Hằng</t>
  </si>
  <si>
    <t>4A  Hg.Hằng</t>
  </si>
  <si>
    <t xml:space="preserve">     4B     Huệ</t>
  </si>
  <si>
    <t xml:space="preserve">   4C   Trang </t>
  </si>
  <si>
    <t xml:space="preserve">    4D      Ph.Huyền</t>
  </si>
  <si>
    <t>4E P.Hương</t>
  </si>
  <si>
    <t xml:space="preserve">   4H  Ph.Nga</t>
  </si>
  <si>
    <t xml:space="preserve">4DEH 5ABC                  </t>
  </si>
  <si>
    <t xml:space="preserve">K3       K4 </t>
  </si>
  <si>
    <t xml:space="preserve">Thực hiện từ ngày 09/10/2023 </t>
  </si>
  <si>
    <t>Thực hiện từ ngày 09/10/2023</t>
  </si>
  <si>
    <t>Tiếng Việt, TNXH 2E</t>
  </si>
  <si>
    <r>
      <rPr>
        <sz val="12"/>
        <color indexed="10"/>
        <rFont val="Times New Roman"/>
        <family val="1"/>
      </rPr>
      <t>TV8,</t>
    </r>
    <r>
      <rPr>
        <sz val="12"/>
        <color rgb="FFFF0000"/>
        <rFont val="Times New Roman"/>
        <family val="1"/>
      </rPr>
      <t xml:space="preserve"> Toán5</t>
    </r>
    <r>
      <rPr>
        <sz val="12"/>
        <rFont val="Times New Roman"/>
        <family val="1"/>
      </rPr>
      <t>, Đạo đức1, HĐTN3, Luyện TV1</t>
    </r>
  </si>
  <si>
    <t>T.Anh</t>
  </si>
  <si>
    <t xml:space="preserve">Âm nhạc </t>
  </si>
  <si>
    <t xml:space="preserve">    5D         Hà Trang</t>
  </si>
  <si>
    <t xml:space="preserve">           5E           Bằng</t>
  </si>
  <si>
    <t xml:space="preserve">       5C        Thanh</t>
  </si>
  <si>
    <t xml:space="preserve">        5B      Dung</t>
  </si>
  <si>
    <t xml:space="preserve">     5A    Triều</t>
  </si>
  <si>
    <t>LS &amp; ĐL</t>
  </si>
  <si>
    <t>Mĩ  Thuật</t>
  </si>
  <si>
    <r>
      <t xml:space="preserve">TUẦN LẺ          </t>
    </r>
    <r>
      <rPr>
        <b/>
        <i/>
        <sz val="15"/>
        <color rgb="FFFF0000"/>
        <rFont val="Times New Roman"/>
        <family val="1"/>
      </rPr>
      <t xml:space="preserve">Thực hiện từ ngày 09/10/2023 </t>
    </r>
  </si>
  <si>
    <r>
      <t xml:space="preserve">TUẦN CHẴN       </t>
    </r>
    <r>
      <rPr>
        <b/>
        <i/>
        <sz val="15"/>
        <color rgb="FFFF0000"/>
        <rFont val="Times New Roman"/>
        <family val="1"/>
      </rPr>
      <t xml:space="preserve">        Thực hiện từ ngày 09/10/2023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</si>
</sst>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6" x14ac:knownFonts="1"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sz val="12"/>
      <color rgb="FF000000"/>
      <name val="Times New Roman"/>
      <family val="1"/>
    </font>
    <font>
      <sz val="10"/>
      <color rgb="FF000000"/>
      <name val="Times New Roman"/>
      <family val="1"/>
    </font>
    <font>
      <b/>
      <sz val="15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name val="Times New Roman"/>
      <family val="1"/>
    </font>
    <font>
      <b/>
      <sz val="14"/>
      <color rgb="FF000000"/>
      <name val="Times New Roman"/>
      <family val="1"/>
    </font>
    <font>
      <b/>
      <sz val="12"/>
      <color rgb="FFFF000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color rgb="FF000000"/>
      <name val="Arial"/>
      <family val="2"/>
    </font>
    <font>
      <sz val="12"/>
      <color rgb="FFFF0000"/>
      <name val="Times New Roman"/>
      <family val="1"/>
    </font>
    <font>
      <b/>
      <u/>
      <sz val="14"/>
      <name val="Times New Roman"/>
      <family val="1"/>
    </font>
    <font>
      <sz val="14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3"/>
      <name val="Times New Roman"/>
      <family val="1"/>
    </font>
    <font>
      <sz val="11"/>
      <name val="Times New Roman"/>
      <family val="1"/>
    </font>
    <font>
      <sz val="10"/>
      <color rgb="FFFF0000"/>
      <name val="Times New Roman"/>
      <family val="1"/>
    </font>
    <font>
      <sz val="11"/>
      <color rgb="FFFF0000"/>
      <name val="Times New Roman"/>
      <family val="1"/>
    </font>
    <font>
      <sz val="13"/>
      <name val="Times New Roman"/>
      <family val="1"/>
    </font>
    <font>
      <i/>
      <sz val="14"/>
      <color rgb="FFFF0000"/>
      <name val="Times New Roman"/>
      <family val="1"/>
    </font>
    <font>
      <sz val="14"/>
      <color theme="1"/>
      <name val="Times New Roman"/>
      <family val="1"/>
      <charset val="163"/>
    </font>
    <font>
      <b/>
      <sz val="16"/>
      <color theme="1"/>
      <name val="Times New Roman"/>
      <family val="1"/>
      <charset val="163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i/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2"/>
      <color rgb="FFFF0000"/>
      <name val="Times New Roman"/>
      <family val="2"/>
      <charset val="163"/>
    </font>
    <font>
      <b/>
      <sz val="12"/>
      <color theme="1"/>
      <name val="Times New Roman"/>
      <family val="1"/>
    </font>
    <font>
      <sz val="14"/>
      <name val="Times New Roman"/>
      <family val="1"/>
      <charset val="163"/>
      <scheme val="major"/>
    </font>
    <font>
      <sz val="12"/>
      <color theme="1"/>
      <name val="Times New Roman"/>
      <family val="1"/>
    </font>
    <font>
      <b/>
      <i/>
      <sz val="13"/>
      <color theme="1"/>
      <name val="Times New Roman"/>
      <family val="1"/>
    </font>
    <font>
      <sz val="13"/>
      <color theme="1"/>
      <name val="Times New Roman"/>
      <family val="1"/>
    </font>
    <font>
      <i/>
      <sz val="13"/>
      <color theme="1"/>
      <name val="Times New Roman"/>
      <family val="1"/>
    </font>
    <font>
      <b/>
      <u/>
      <sz val="12"/>
      <color theme="1"/>
      <name val="Times New Roman"/>
      <family val="1"/>
      <charset val="163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8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sz val="12"/>
      <color indexed="10"/>
      <name val="Times New Roman"/>
      <family val="1"/>
    </font>
    <font>
      <sz val="12"/>
      <name val="Times New Roman"/>
      <family val="1"/>
      <charset val="163"/>
    </font>
    <font>
      <sz val="12"/>
      <color theme="1"/>
      <name val="Times New Roman"/>
      <family val="2"/>
      <charset val="163"/>
    </font>
    <font>
      <b/>
      <i/>
      <sz val="12"/>
      <color rgb="FFFF0000"/>
      <name val="Times New Roman"/>
      <family val="1"/>
    </font>
    <font>
      <sz val="10"/>
      <name val="Times New Roman"/>
      <family val="1"/>
    </font>
    <font>
      <b/>
      <i/>
      <sz val="14"/>
      <color rgb="FFFF0000"/>
      <name val="Times New Roman"/>
      <family val="1"/>
    </font>
    <font>
      <b/>
      <i/>
      <sz val="12"/>
      <color rgb="FF0000FF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1"/>
      <color rgb="FF0000FF"/>
      <name val="Times New Roman"/>
      <family val="1"/>
    </font>
    <font>
      <b/>
      <sz val="12"/>
      <color rgb="FF0000FF"/>
      <name val="Times New Roman"/>
      <family val="1"/>
    </font>
    <font>
      <sz val="12"/>
      <color theme="1"/>
      <name val=".VnTime"/>
      <family val="2"/>
    </font>
    <font>
      <b/>
      <i/>
      <sz val="15"/>
      <color rgb="FFFF000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</borders>
  <cellStyleXfs count="4">
    <xf numFmtId="0" fontId="0" fillId="0" borderId="0"/>
    <xf numFmtId="0" fontId="1" fillId="0" borderId="0"/>
    <xf numFmtId="0" fontId="11" fillId="0" borderId="0"/>
    <xf numFmtId="0" fontId="45" fillId="0" borderId="0"/>
  </cellStyleXfs>
  <cellXfs count="447">
    <xf numFmtId="0" fontId="0" fillId="0" borderId="0" xfId="0"/>
    <xf numFmtId="0" fontId="2" fillId="0" borderId="5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9" fillId="2" borderId="6" xfId="1" applyFont="1" applyFill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/>
    </xf>
    <xf numFmtId="0" fontId="5" fillId="0" borderId="0" xfId="1" applyFont="1" applyAlignment="1"/>
    <xf numFmtId="0" fontId="9" fillId="0" borderId="6" xfId="1" applyFont="1" applyBorder="1" applyAlignment="1">
      <alignment horizontal="center" vertical="center"/>
    </xf>
    <xf numFmtId="0" fontId="2" fillId="0" borderId="0" xfId="1" applyFont="1" applyBorder="1" applyAlignment="1"/>
    <xf numFmtId="0" fontId="2" fillId="0" borderId="10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14" fillId="0" borderId="0" xfId="0" applyFont="1"/>
    <xf numFmtId="0" fontId="19" fillId="0" borderId="17" xfId="0" applyFont="1" applyBorder="1" applyAlignment="1">
      <alignment horizontal="center" vertical="center" wrapText="1"/>
    </xf>
    <xf numFmtId="0" fontId="19" fillId="0" borderId="17" xfId="0" applyFont="1" applyBorder="1" applyAlignment="1">
      <alignment vertical="center"/>
    </xf>
    <xf numFmtId="0" fontId="19" fillId="4" borderId="17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vertical="center"/>
    </xf>
    <xf numFmtId="0" fontId="19" fillId="4" borderId="8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/>
    </xf>
    <xf numFmtId="0" fontId="20" fillId="4" borderId="8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vertical="center" wrapText="1"/>
    </xf>
    <xf numFmtId="0" fontId="19" fillId="4" borderId="17" xfId="0" applyFont="1" applyFill="1" applyBorder="1" applyAlignment="1">
      <alignment horizontal="center" wrapText="1"/>
    </xf>
    <xf numFmtId="0" fontId="19" fillId="0" borderId="19" xfId="0" applyFont="1" applyBorder="1" applyAlignment="1">
      <alignment horizontal="center" vertical="center" wrapText="1"/>
    </xf>
    <xf numFmtId="0" fontId="19" fillId="4" borderId="19" xfId="0" applyFont="1" applyFill="1" applyBorder="1" applyAlignment="1">
      <alignment horizontal="center"/>
    </xf>
    <xf numFmtId="0" fontId="19" fillId="4" borderId="16" xfId="0" applyFont="1" applyFill="1" applyBorder="1" applyAlignment="1">
      <alignment vertical="center" wrapText="1"/>
    </xf>
    <xf numFmtId="0" fontId="19" fillId="4" borderId="19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/>
    </xf>
    <xf numFmtId="0" fontId="19" fillId="5" borderId="8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 vertical="center"/>
    </xf>
    <xf numFmtId="0" fontId="19" fillId="0" borderId="20" xfId="0" applyFont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 vertical="center" wrapText="1"/>
    </xf>
    <xf numFmtId="0" fontId="19" fillId="5" borderId="20" xfId="0" applyFont="1" applyFill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/>
    </xf>
    <xf numFmtId="0" fontId="21" fillId="4" borderId="19" xfId="0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vertical="center" wrapText="1"/>
    </xf>
    <xf numFmtId="0" fontId="9" fillId="0" borderId="23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12" fillId="0" borderId="9" xfId="0" applyFont="1" applyBorder="1" applyAlignment="1">
      <alignment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22" fillId="0" borderId="0" xfId="0" applyFont="1"/>
    <xf numFmtId="0" fontId="14" fillId="0" borderId="0" xfId="0" applyFont="1" applyAlignment="1">
      <alignment horizontal="center"/>
    </xf>
    <xf numFmtId="0" fontId="23" fillId="0" borderId="0" xfId="0" applyFont="1"/>
    <xf numFmtId="0" fontId="10" fillId="3" borderId="4" xfId="0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0" xfId="0" applyFont="1"/>
    <xf numFmtId="0" fontId="26" fillId="0" borderId="4" xfId="0" applyFont="1" applyBorder="1" applyAlignment="1">
      <alignment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 wrapText="1"/>
    </xf>
    <xf numFmtId="0" fontId="27" fillId="8" borderId="4" xfId="0" applyFont="1" applyFill="1" applyBorder="1" applyAlignment="1">
      <alignment vertical="center"/>
    </xf>
    <xf numFmtId="0" fontId="27" fillId="0" borderId="4" xfId="0" applyFont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 wrapText="1"/>
    </xf>
    <xf numFmtId="0" fontId="27" fillId="4" borderId="4" xfId="0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/>
    </xf>
    <xf numFmtId="0" fontId="26" fillId="8" borderId="4" xfId="0" applyFont="1" applyFill="1" applyBorder="1" applyAlignment="1">
      <alignment vertical="center"/>
    </xf>
    <xf numFmtId="1" fontId="27" fillId="0" borderId="4" xfId="0" applyNumberFormat="1" applyFont="1" applyBorder="1" applyAlignment="1">
      <alignment horizontal="center" vertical="center" wrapText="1"/>
    </xf>
    <xf numFmtId="1" fontId="27" fillId="0" borderId="4" xfId="0" applyNumberFormat="1" applyFont="1" applyBorder="1" applyAlignment="1">
      <alignment horizontal="center" vertical="center"/>
    </xf>
    <xf numFmtId="1" fontId="27" fillId="4" borderId="4" xfId="0" applyNumberFormat="1" applyFont="1" applyFill="1" applyBorder="1" applyAlignment="1">
      <alignment horizontal="center" vertical="center" wrapText="1"/>
    </xf>
    <xf numFmtId="164" fontId="27" fillId="0" borderId="4" xfId="0" applyNumberFormat="1" applyFont="1" applyBorder="1" applyAlignment="1">
      <alignment horizontal="center" vertical="center" wrapText="1"/>
    </xf>
    <xf numFmtId="0" fontId="12" fillId="0" borderId="0" xfId="0" applyFont="1"/>
    <xf numFmtId="0" fontId="28" fillId="0" borderId="4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/>
    </xf>
    <xf numFmtId="0" fontId="27" fillId="8" borderId="0" xfId="0" applyFont="1" applyFill="1" applyAlignment="1">
      <alignment vertical="center"/>
    </xf>
    <xf numFmtId="1" fontId="0" fillId="0" borderId="0" xfId="0" applyNumberFormat="1"/>
    <xf numFmtId="0" fontId="29" fillId="9" borderId="4" xfId="0" applyFont="1" applyFill="1" applyBorder="1" applyAlignment="1">
      <alignment horizontal="center" vertical="center" wrapText="1"/>
    </xf>
    <xf numFmtId="0" fontId="30" fillId="0" borderId="0" xfId="0" applyFont="1"/>
    <xf numFmtId="0" fontId="31" fillId="9" borderId="0" xfId="0" applyFont="1" applyFill="1"/>
    <xf numFmtId="0" fontId="16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4" fillId="9" borderId="0" xfId="0" applyFont="1" applyFill="1" applyAlignment="1">
      <alignment horizontal="center"/>
    </xf>
    <xf numFmtId="0" fontId="32" fillId="0" borderId="0" xfId="0" applyFont="1"/>
    <xf numFmtId="0" fontId="2" fillId="0" borderId="0" xfId="1" applyFont="1" applyBorder="1" applyAlignment="1">
      <alignment horizontal="center"/>
    </xf>
    <xf numFmtId="0" fontId="27" fillId="4" borderId="4" xfId="0" applyFont="1" applyFill="1" applyBorder="1" applyAlignment="1">
      <alignment horizontal="center" vertical="center" wrapText="1"/>
    </xf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 applyAlignment="1"/>
    <xf numFmtId="0" fontId="31" fillId="0" borderId="0" xfId="0" applyFont="1" applyAlignment="1">
      <alignment vertical="top"/>
    </xf>
    <xf numFmtId="0" fontId="13" fillId="0" borderId="0" xfId="0" applyFont="1" applyAlignment="1"/>
    <xf numFmtId="0" fontId="31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9" fillId="0" borderId="0" xfId="0" applyFont="1"/>
    <xf numFmtId="0" fontId="39" fillId="0" borderId="4" xfId="0" applyFont="1" applyBorder="1" applyAlignment="1">
      <alignment horizontal="left" vertical="top" wrapText="1"/>
    </xf>
    <xf numFmtId="0" fontId="39" fillId="0" borderId="4" xfId="0" applyFont="1" applyBorder="1" applyAlignment="1">
      <alignment horizontal="left" vertical="top"/>
    </xf>
    <xf numFmtId="0" fontId="39" fillId="0" borderId="4" xfId="0" applyFont="1" applyBorder="1"/>
    <xf numFmtId="0" fontId="39" fillId="0" borderId="14" xfId="0" applyFont="1" applyBorder="1"/>
    <xf numFmtId="0" fontId="39" fillId="0" borderId="4" xfId="0" applyFont="1" applyBorder="1" applyAlignment="1">
      <alignment horizontal="left"/>
    </xf>
    <xf numFmtId="0" fontId="39" fillId="0" borderId="4" xfId="0" applyFont="1" applyBorder="1" applyAlignment="1">
      <alignment horizontal="left" wrapText="1"/>
    </xf>
    <xf numFmtId="0" fontId="39" fillId="0" borderId="4" xfId="0" applyFont="1" applyBorder="1" applyAlignment="1">
      <alignment wrapText="1"/>
    </xf>
    <xf numFmtId="0" fontId="39" fillId="0" borderId="14" xfId="0" applyFont="1" applyBorder="1" applyAlignment="1">
      <alignment horizontal="left" vertical="top" wrapText="1"/>
    </xf>
    <xf numFmtId="0" fontId="39" fillId="0" borderId="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9" fillId="0" borderId="0" xfId="0" applyFont="1"/>
    <xf numFmtId="0" fontId="41" fillId="0" borderId="0" xfId="0" applyFont="1" applyAlignment="1">
      <alignment horizontal="center"/>
    </xf>
    <xf numFmtId="0" fontId="17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42" fillId="0" borderId="4" xfId="0" applyFont="1" applyBorder="1" applyAlignment="1">
      <alignment horizontal="center"/>
    </xf>
    <xf numFmtId="1" fontId="9" fillId="0" borderId="4" xfId="0" applyNumberFormat="1" applyFont="1" applyBorder="1" applyAlignment="1">
      <alignment horizontal="center" vertical="top" wrapText="1"/>
    </xf>
    <xf numFmtId="0" fontId="12" fillId="0" borderId="4" xfId="0" applyFont="1" applyBorder="1" applyAlignment="1">
      <alignment vertical="top" wrapText="1"/>
    </xf>
    <xf numFmtId="0" fontId="19" fillId="0" borderId="4" xfId="0" applyFont="1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0" fontId="9" fillId="0" borderId="4" xfId="0" applyFont="1" applyBorder="1"/>
    <xf numFmtId="0" fontId="33" fillId="0" borderId="4" xfId="0" applyFont="1" applyBorder="1" applyAlignment="1">
      <alignment horizontal="left" vertical="top"/>
    </xf>
    <xf numFmtId="0" fontId="33" fillId="10" borderId="4" xfId="0" applyFont="1" applyFill="1" applyBorder="1" applyAlignment="1">
      <alignment horizontal="left" vertical="top"/>
    </xf>
    <xf numFmtId="0" fontId="42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33" fillId="0" borderId="13" xfId="0" applyFont="1" applyBorder="1" applyAlignment="1">
      <alignment horizontal="left" vertical="top"/>
    </xf>
    <xf numFmtId="0" fontId="9" fillId="0" borderId="13" xfId="0" applyFont="1" applyBorder="1" applyAlignment="1">
      <alignment horizontal="center" vertical="top" wrapText="1"/>
    </xf>
    <xf numFmtId="0" fontId="9" fillId="0" borderId="13" xfId="0" applyFont="1" applyBorder="1" applyAlignment="1">
      <alignment vertical="top" wrapText="1"/>
    </xf>
    <xf numFmtId="1" fontId="9" fillId="0" borderId="13" xfId="0" applyNumberFormat="1" applyFont="1" applyBorder="1" applyAlignment="1">
      <alignment horizontal="center" vertical="top" wrapText="1"/>
    </xf>
    <xf numFmtId="0" fontId="9" fillId="0" borderId="0" xfId="0" applyFont="1" applyBorder="1"/>
    <xf numFmtId="0" fontId="9" fillId="0" borderId="16" xfId="0" applyFont="1" applyBorder="1" applyAlignment="1">
      <alignment horizontal="center"/>
    </xf>
    <xf numFmtId="0" fontId="33" fillId="0" borderId="16" xfId="0" applyFont="1" applyBorder="1" applyAlignment="1">
      <alignment horizontal="left" vertical="top"/>
    </xf>
    <xf numFmtId="0" fontId="9" fillId="0" borderId="16" xfId="0" applyFont="1" applyBorder="1" applyAlignment="1">
      <alignment horizontal="center" vertical="top" wrapText="1"/>
    </xf>
    <xf numFmtId="0" fontId="42" fillId="0" borderId="16" xfId="0" applyFont="1" applyBorder="1" applyAlignment="1">
      <alignment horizontal="center"/>
    </xf>
    <xf numFmtId="0" fontId="9" fillId="0" borderId="16" xfId="0" applyFont="1" applyBorder="1" applyAlignment="1">
      <alignment vertical="top" wrapText="1"/>
    </xf>
    <xf numFmtId="1" fontId="9" fillId="0" borderId="16" xfId="0" applyNumberFormat="1" applyFont="1" applyBorder="1" applyAlignment="1">
      <alignment horizontal="center" vertical="top" wrapText="1"/>
    </xf>
    <xf numFmtId="0" fontId="9" fillId="4" borderId="4" xfId="0" applyFont="1" applyFill="1" applyBorder="1" applyAlignment="1">
      <alignment vertical="top" wrapText="1"/>
    </xf>
    <xf numFmtId="0" fontId="44" fillId="0" borderId="4" xfId="0" applyFont="1" applyBorder="1" applyAlignment="1">
      <alignment vertical="top" wrapText="1"/>
    </xf>
    <xf numFmtId="14" fontId="9" fillId="0" borderId="4" xfId="0" applyNumberFormat="1" applyFont="1" applyBorder="1" applyAlignment="1">
      <alignment horizontal="center" vertical="top" wrapText="1"/>
    </xf>
    <xf numFmtId="0" fontId="44" fillId="0" borderId="4" xfId="0" applyFont="1" applyBorder="1" applyAlignment="1">
      <alignment horizontal="center" vertical="top" wrapText="1"/>
    </xf>
    <xf numFmtId="0" fontId="10" fillId="0" borderId="4" xfId="0" applyFont="1" applyBorder="1" applyAlignment="1">
      <alignment vertical="top" wrapText="1"/>
    </xf>
    <xf numFmtId="0" fontId="41" fillId="0" borderId="4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0" xfId="0" applyFont="1"/>
    <xf numFmtId="0" fontId="9" fillId="0" borderId="0" xfId="0" applyFont="1" applyAlignment="1">
      <alignment horizontal="center"/>
    </xf>
    <xf numFmtId="0" fontId="44" fillId="0" borderId="0" xfId="0" applyFont="1" applyAlignment="1">
      <alignment vertical="top" wrapText="1"/>
    </xf>
    <xf numFmtId="0" fontId="42" fillId="0" borderId="0" xfId="0" applyFont="1" applyAlignment="1">
      <alignment horizontal="center"/>
    </xf>
    <xf numFmtId="0" fontId="10" fillId="9" borderId="4" xfId="0" applyFont="1" applyFill="1" applyBorder="1"/>
    <xf numFmtId="0" fontId="8" fillId="9" borderId="4" xfId="0" applyFont="1" applyFill="1" applyBorder="1"/>
    <xf numFmtId="0" fontId="42" fillId="0" borderId="0" xfId="0" applyFont="1"/>
    <xf numFmtId="0" fontId="3" fillId="0" borderId="0" xfId="1" applyFont="1" applyAlignment="1"/>
    <xf numFmtId="0" fontId="5" fillId="0" borderId="0" xfId="1" applyFont="1" applyAlignment="1"/>
    <xf numFmtId="0" fontId="3" fillId="0" borderId="0" xfId="1" applyFont="1" applyAlignment="1"/>
    <xf numFmtId="0" fontId="5" fillId="0" borderId="0" xfId="1" applyFont="1" applyAlignment="1"/>
    <xf numFmtId="0" fontId="4" fillId="0" borderId="0" xfId="1" applyFont="1" applyAlignment="1"/>
    <xf numFmtId="0" fontId="9" fillId="2" borderId="25" xfId="1" applyFont="1" applyFill="1" applyBorder="1" applyAlignment="1">
      <alignment horizontal="center" vertical="center"/>
    </xf>
    <xf numFmtId="0" fontId="9" fillId="0" borderId="25" xfId="1" applyFont="1" applyBorder="1" applyAlignment="1">
      <alignment horizontal="center" vertical="center"/>
    </xf>
    <xf numFmtId="0" fontId="9" fillId="2" borderId="26" xfId="1" applyFont="1" applyFill="1" applyBorder="1" applyAlignment="1">
      <alignment horizontal="center" vertical="center"/>
    </xf>
    <xf numFmtId="0" fontId="9" fillId="0" borderId="27" xfId="1" applyFont="1" applyBorder="1" applyAlignment="1">
      <alignment horizontal="center" vertical="center"/>
    </xf>
    <xf numFmtId="0" fontId="5" fillId="14" borderId="13" xfId="1" applyFont="1" applyFill="1" applyBorder="1" applyAlignment="1">
      <alignment horizontal="center" vertical="center"/>
    </xf>
    <xf numFmtId="0" fontId="5" fillId="14" borderId="4" xfId="1" applyFont="1" applyFill="1" applyBorder="1" applyAlignment="1">
      <alignment horizontal="center" vertical="center"/>
    </xf>
    <xf numFmtId="0" fontId="2" fillId="0" borderId="28" xfId="1" applyFont="1" applyBorder="1" applyAlignment="1">
      <alignment horizontal="center" vertical="center"/>
    </xf>
    <xf numFmtId="0" fontId="2" fillId="0" borderId="29" xfId="1" applyFont="1" applyBorder="1" applyAlignment="1">
      <alignment horizontal="center" vertical="center"/>
    </xf>
    <xf numFmtId="0" fontId="2" fillId="0" borderId="30" xfId="1" applyFont="1" applyBorder="1" applyAlignment="1">
      <alignment horizontal="center" vertical="center"/>
    </xf>
    <xf numFmtId="0" fontId="2" fillId="0" borderId="31" xfId="1" applyFont="1" applyBorder="1" applyAlignment="1">
      <alignment horizontal="center" vertical="center"/>
    </xf>
    <xf numFmtId="0" fontId="47" fillId="0" borderId="32" xfId="1" applyFont="1" applyBorder="1" applyAlignment="1">
      <alignment horizontal="center" vertical="center"/>
    </xf>
    <xf numFmtId="0" fontId="47" fillId="2" borderId="6" xfId="1" applyFont="1" applyFill="1" applyBorder="1" applyAlignment="1">
      <alignment horizontal="center" vertical="center"/>
    </xf>
    <xf numFmtId="0" fontId="47" fillId="0" borderId="6" xfId="1" applyFont="1" applyBorder="1" applyAlignment="1">
      <alignment horizontal="center" vertical="center"/>
    </xf>
    <xf numFmtId="0" fontId="47" fillId="2" borderId="7" xfId="1" applyFont="1" applyFill="1" applyBorder="1" applyAlignment="1">
      <alignment horizontal="center" vertical="center"/>
    </xf>
    <xf numFmtId="0" fontId="47" fillId="0" borderId="5" xfId="1" applyFont="1" applyBorder="1" applyAlignment="1">
      <alignment horizontal="center" vertical="center"/>
    </xf>
    <xf numFmtId="0" fontId="31" fillId="13" borderId="4" xfId="0" applyFont="1" applyFill="1" applyBorder="1" applyAlignment="1">
      <alignment horizontal="center" vertical="center"/>
    </xf>
    <xf numFmtId="0" fontId="31" fillId="13" borderId="4" xfId="0" applyFont="1" applyFill="1" applyBorder="1" applyAlignment="1">
      <alignment horizontal="center" vertical="center" wrapText="1"/>
    </xf>
    <xf numFmtId="0" fontId="38" fillId="13" borderId="14" xfId="0" applyFont="1" applyFill="1" applyBorder="1" applyAlignment="1">
      <alignment horizontal="center" vertical="center" wrapText="1"/>
    </xf>
    <xf numFmtId="0" fontId="0" fillId="9" borderId="4" xfId="0" applyFill="1" applyBorder="1"/>
    <xf numFmtId="0" fontId="31" fillId="13" borderId="14" xfId="0" applyFont="1" applyFill="1" applyBorder="1" applyAlignment="1">
      <alignment horizontal="center" vertical="center" wrapText="1"/>
    </xf>
    <xf numFmtId="0" fontId="19" fillId="5" borderId="8" xfId="0" applyFont="1" applyFill="1" applyBorder="1" applyAlignment="1">
      <alignment horizontal="center"/>
    </xf>
    <xf numFmtId="0" fontId="19" fillId="5" borderId="19" xfId="0" applyFont="1" applyFill="1" applyBorder="1" applyAlignment="1">
      <alignment horizontal="center"/>
    </xf>
    <xf numFmtId="0" fontId="31" fillId="15" borderId="4" xfId="0" applyFont="1" applyFill="1" applyBorder="1" applyAlignment="1">
      <alignment horizontal="center" vertical="center"/>
    </xf>
    <xf numFmtId="0" fontId="26" fillId="13" borderId="4" xfId="0" applyFont="1" applyFill="1" applyBorder="1" applyAlignment="1">
      <alignment horizontal="center" vertical="center"/>
    </xf>
    <xf numFmtId="0" fontId="26" fillId="13" borderId="4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top" wrapText="1"/>
    </xf>
    <xf numFmtId="0" fontId="16" fillId="13" borderId="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14" xfId="0" applyFont="1" applyFill="1" applyBorder="1" applyAlignment="1">
      <alignment horizontal="center" vertical="center" wrapText="1"/>
    </xf>
    <xf numFmtId="0" fontId="5" fillId="0" borderId="0" xfId="1" applyFont="1" applyAlignment="1"/>
    <xf numFmtId="0" fontId="33" fillId="0" borderId="4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33" fillId="4" borderId="17" xfId="0" applyFont="1" applyFill="1" applyBorder="1" applyAlignment="1">
      <alignment horizontal="center" vertical="center"/>
    </xf>
    <xf numFmtId="0" fontId="33" fillId="4" borderId="17" xfId="0" applyFont="1" applyFill="1" applyBorder="1" applyAlignment="1">
      <alignment horizontal="left" vertical="center"/>
    </xf>
    <xf numFmtId="0" fontId="33" fillId="4" borderId="8" xfId="0" applyFont="1" applyFill="1" applyBorder="1" applyAlignment="1">
      <alignment horizontal="center" vertical="center"/>
    </xf>
    <xf numFmtId="0" fontId="33" fillId="4" borderId="8" xfId="0" applyFont="1" applyFill="1" applyBorder="1" applyAlignment="1">
      <alignment horizontal="left" vertical="center"/>
    </xf>
    <xf numFmtId="0" fontId="12" fillId="4" borderId="8" xfId="0" applyFont="1" applyFill="1" applyBorder="1" applyAlignment="1">
      <alignment horizontal="left" vertical="center"/>
    </xf>
    <xf numFmtId="0" fontId="33" fillId="4" borderId="19" xfId="0" applyFont="1" applyFill="1" applyBorder="1" applyAlignment="1">
      <alignment horizontal="center" vertical="center"/>
    </xf>
    <xf numFmtId="0" fontId="33" fillId="4" borderId="19" xfId="0" applyFont="1" applyFill="1" applyBorder="1" applyAlignment="1">
      <alignment horizontal="left" vertical="center"/>
    </xf>
    <xf numFmtId="0" fontId="12" fillId="4" borderId="19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2" fillId="0" borderId="33" xfId="1" applyFont="1" applyBorder="1" applyAlignment="1">
      <alignment horizontal="center" vertical="center"/>
    </xf>
    <xf numFmtId="0" fontId="46" fillId="5" borderId="28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46" fillId="5" borderId="29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28" xfId="0" applyFont="1" applyBorder="1" applyAlignment="1">
      <alignment horizontal="center" vertical="center"/>
    </xf>
    <xf numFmtId="0" fontId="5" fillId="0" borderId="0" xfId="1" applyFont="1" applyAlignment="1"/>
    <xf numFmtId="0" fontId="5" fillId="14" borderId="4" xfId="1" applyFont="1" applyFill="1" applyBorder="1" applyAlignment="1">
      <alignment horizontal="center" vertical="center"/>
    </xf>
    <xf numFmtId="0" fontId="2" fillId="0" borderId="32" xfId="1" applyFont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0" fillId="5" borderId="6" xfId="0" applyFont="1" applyFill="1" applyBorder="1" applyAlignment="1">
      <alignment horizontal="center" vertical="center"/>
    </xf>
    <xf numFmtId="0" fontId="50" fillId="5" borderId="7" xfId="0" applyFont="1" applyFill="1" applyBorder="1" applyAlignment="1">
      <alignment horizontal="center" vertical="center"/>
    </xf>
    <xf numFmtId="0" fontId="50" fillId="5" borderId="5" xfId="0" applyFont="1" applyFill="1" applyBorder="1" applyAlignment="1">
      <alignment horizontal="center" vertical="center"/>
    </xf>
    <xf numFmtId="0" fontId="50" fillId="4" borderId="7" xfId="0" applyFont="1" applyFill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7" fillId="0" borderId="0" xfId="1" applyFont="1" applyAlignment="1">
      <alignment vertical="center"/>
    </xf>
    <xf numFmtId="0" fontId="51" fillId="0" borderId="32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52" fillId="0" borderId="6" xfId="0" applyFont="1" applyBorder="1" applyAlignment="1">
      <alignment horizontal="center" vertical="center"/>
    </xf>
    <xf numFmtId="0" fontId="33" fillId="0" borderId="31" xfId="0" applyFont="1" applyBorder="1" applyAlignment="1">
      <alignment horizontal="center" vertical="center"/>
    </xf>
    <xf numFmtId="0" fontId="8" fillId="5" borderId="28" xfId="0" applyFont="1" applyFill="1" applyBorder="1" applyAlignment="1">
      <alignment horizontal="center" vertical="center"/>
    </xf>
    <xf numFmtId="0" fontId="8" fillId="5" borderId="29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5" borderId="31" xfId="0" applyFont="1" applyFill="1" applyBorder="1" applyAlignment="1">
      <alignment horizontal="center" vertical="center"/>
    </xf>
    <xf numFmtId="0" fontId="53" fillId="0" borderId="29" xfId="0" applyFont="1" applyBorder="1" applyAlignment="1">
      <alignment horizontal="center" vertical="center"/>
    </xf>
    <xf numFmtId="0" fontId="53" fillId="0" borderId="28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9" fillId="0" borderId="8" xfId="0" applyFont="1" applyFill="1" applyBorder="1" applyAlignment="1">
      <alignment horizontal="center" vertical="center" wrapText="1"/>
    </xf>
    <xf numFmtId="0" fontId="9" fillId="11" borderId="17" xfId="3" applyFont="1" applyFill="1" applyBorder="1" applyAlignment="1">
      <alignment horizontal="center" vertical="center" wrapText="1"/>
    </xf>
    <xf numFmtId="0" fontId="8" fillId="11" borderId="17" xfId="3" applyFont="1" applyFill="1" applyBorder="1" applyAlignment="1">
      <alignment horizontal="center" vertical="center" wrapText="1"/>
    </xf>
    <xf numFmtId="0" fontId="8" fillId="5" borderId="17" xfId="3" applyFont="1" applyFill="1" applyBorder="1" applyAlignment="1">
      <alignment horizontal="center" vertical="center" wrapText="1"/>
    </xf>
    <xf numFmtId="0" fontId="9" fillId="11" borderId="17" xfId="3" applyFont="1" applyFill="1" applyBorder="1" applyAlignment="1">
      <alignment horizontal="center"/>
    </xf>
    <xf numFmtId="0" fontId="9" fillId="11" borderId="8" xfId="3" applyFont="1" applyFill="1" applyBorder="1" applyAlignment="1">
      <alignment horizontal="center" vertical="center" wrapText="1"/>
    </xf>
    <xf numFmtId="0" fontId="9" fillId="11" borderId="24" xfId="3" applyFont="1" applyFill="1" applyBorder="1" applyAlignment="1">
      <alignment horizontal="center" vertical="center" wrapText="1"/>
    </xf>
    <xf numFmtId="0" fontId="8" fillId="11" borderId="8" xfId="3" applyFont="1" applyFill="1" applyBorder="1" applyAlignment="1">
      <alignment horizontal="center" vertical="center" wrapText="1"/>
    </xf>
    <xf numFmtId="0" fontId="8" fillId="5" borderId="8" xfId="3" applyFont="1" applyFill="1" applyBorder="1" applyAlignment="1">
      <alignment horizontal="center" vertical="center" wrapText="1"/>
    </xf>
    <xf numFmtId="0" fontId="53" fillId="11" borderId="8" xfId="3" applyFont="1" applyFill="1" applyBorder="1" applyAlignment="1">
      <alignment horizontal="center" vertical="center" wrapText="1"/>
    </xf>
    <xf numFmtId="0" fontId="9" fillId="11" borderId="8" xfId="3" applyFont="1" applyFill="1" applyBorder="1" applyAlignment="1">
      <alignment horizontal="center"/>
    </xf>
    <xf numFmtId="0" fontId="8" fillId="11" borderId="19" xfId="3" applyFont="1" applyFill="1" applyBorder="1" applyAlignment="1">
      <alignment horizontal="center" vertical="center" wrapText="1"/>
    </xf>
    <xf numFmtId="0" fontId="9" fillId="11" borderId="19" xfId="3" applyFont="1" applyFill="1" applyBorder="1" applyAlignment="1">
      <alignment horizontal="center"/>
    </xf>
    <xf numFmtId="0" fontId="9" fillId="11" borderId="19" xfId="3" applyFont="1" applyFill="1" applyBorder="1" applyAlignment="1">
      <alignment horizontal="center" vertical="center" wrapText="1"/>
    </xf>
    <xf numFmtId="0" fontId="9" fillId="11" borderId="17" xfId="3" applyFont="1" applyFill="1" applyBorder="1" applyAlignment="1">
      <alignment horizontal="center" wrapText="1"/>
    </xf>
    <xf numFmtId="0" fontId="53" fillId="11" borderId="24" xfId="3" applyFont="1" applyFill="1" applyBorder="1" applyAlignment="1">
      <alignment horizontal="center" vertical="center" wrapText="1"/>
    </xf>
    <xf numFmtId="0" fontId="9" fillId="11" borderId="20" xfId="3" applyFont="1" applyFill="1" applyBorder="1" applyAlignment="1">
      <alignment horizontal="center" vertical="center" wrapText="1"/>
    </xf>
    <xf numFmtId="0" fontId="8" fillId="11" borderId="24" xfId="3" applyFont="1" applyFill="1" applyBorder="1" applyAlignment="1">
      <alignment horizontal="center" vertical="center" wrapText="1"/>
    </xf>
    <xf numFmtId="0" fontId="9" fillId="11" borderId="16" xfId="3" applyFont="1" applyFill="1" applyBorder="1" applyAlignment="1">
      <alignment horizontal="center" vertical="center" wrapText="1"/>
    </xf>
    <xf numFmtId="0" fontId="9" fillId="4" borderId="8" xfId="3" applyFont="1" applyFill="1" applyBorder="1" applyAlignment="1">
      <alignment horizontal="center" vertical="center" wrapText="1"/>
    </xf>
    <xf numFmtId="0" fontId="53" fillId="0" borderId="17" xfId="3" applyFont="1" applyBorder="1" applyAlignment="1">
      <alignment horizontal="center" vertical="center"/>
    </xf>
    <xf numFmtId="0" fontId="9" fillId="0" borderId="8" xfId="3" applyFont="1" applyBorder="1" applyAlignment="1">
      <alignment horizontal="center"/>
    </xf>
    <xf numFmtId="0" fontId="9" fillId="0" borderId="8" xfId="3" applyFont="1" applyBorder="1" applyAlignment="1">
      <alignment horizontal="center" vertical="center"/>
    </xf>
    <xf numFmtId="0" fontId="9" fillId="0" borderId="8" xfId="3" applyFont="1" applyBorder="1"/>
    <xf numFmtId="0" fontId="9" fillId="0" borderId="17" xfId="3" applyFont="1" applyBorder="1" applyAlignment="1">
      <alignment horizontal="center" vertical="center"/>
    </xf>
    <xf numFmtId="0" fontId="9" fillId="4" borderId="19" xfId="3" applyFont="1" applyFill="1" applyBorder="1" applyAlignment="1">
      <alignment horizontal="center" vertical="center" wrapText="1"/>
    </xf>
    <xf numFmtId="0" fontId="2" fillId="0" borderId="36" xfId="1" applyFont="1" applyBorder="1" applyAlignment="1">
      <alignment horizontal="center" vertical="center"/>
    </xf>
    <xf numFmtId="0" fontId="2" fillId="0" borderId="37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54" fillId="0" borderId="17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2" fillId="0" borderId="17" xfId="1" applyFont="1" applyBorder="1" applyAlignment="1">
      <alignment horizontal="center" vertical="center"/>
    </xf>
    <xf numFmtId="0" fontId="9" fillId="0" borderId="17" xfId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/>
    </xf>
    <xf numFmtId="0" fontId="9" fillId="2" borderId="8" xfId="1" applyFont="1" applyFill="1" applyBorder="1" applyAlignment="1">
      <alignment horizontal="center" vertical="center"/>
    </xf>
    <xf numFmtId="0" fontId="54" fillId="0" borderId="8" xfId="0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/>
    </xf>
    <xf numFmtId="0" fontId="2" fillId="0" borderId="39" xfId="1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/>
    </xf>
    <xf numFmtId="0" fontId="54" fillId="0" borderId="2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2" fillId="0" borderId="20" xfId="1" applyFont="1" applyBorder="1" applyAlignment="1">
      <alignment horizontal="center" vertical="center"/>
    </xf>
    <xf numFmtId="0" fontId="2" fillId="0" borderId="40" xfId="1" applyFont="1" applyBorder="1" applyAlignment="1">
      <alignment horizontal="center" vertical="center"/>
    </xf>
    <xf numFmtId="0" fontId="54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54" fillId="0" borderId="6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 wrapText="1"/>
    </xf>
    <xf numFmtId="0" fontId="54" fillId="0" borderId="41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0" fontId="2" fillId="0" borderId="41" xfId="1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 wrapText="1"/>
    </xf>
    <xf numFmtId="0" fontId="9" fillId="2" borderId="19" xfId="1" applyFont="1" applyFill="1" applyBorder="1" applyAlignment="1">
      <alignment horizontal="center" vertical="center"/>
    </xf>
    <xf numFmtId="0" fontId="9" fillId="2" borderId="20" xfId="1" applyFont="1" applyFill="1" applyBorder="1" applyAlignment="1">
      <alignment horizontal="center" vertical="center"/>
    </xf>
    <xf numFmtId="0" fontId="53" fillId="0" borderId="8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0" fontId="53" fillId="0" borderId="17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4" borderId="35" xfId="0" applyFont="1" applyFill="1" applyBorder="1" applyAlignment="1">
      <alignment horizontal="center" vertical="center"/>
    </xf>
    <xf numFmtId="0" fontId="8" fillId="5" borderId="34" xfId="0" applyFont="1" applyFill="1" applyBorder="1" applyAlignment="1">
      <alignment horizontal="center" vertical="center"/>
    </xf>
    <xf numFmtId="0" fontId="9" fillId="4" borderId="29" xfId="0" applyFont="1" applyFill="1" applyBorder="1" applyAlignment="1">
      <alignment horizontal="center" vertical="center"/>
    </xf>
    <xf numFmtId="0" fontId="33" fillId="0" borderId="4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0" fontId="33" fillId="0" borderId="28" xfId="0" applyFont="1" applyFill="1" applyBorder="1" applyAlignment="1">
      <alignment horizontal="center" vertical="center"/>
    </xf>
    <xf numFmtId="0" fontId="33" fillId="0" borderId="31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33" fillId="0" borderId="29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33" fillId="0" borderId="30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33" fillId="0" borderId="33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2" fillId="0" borderId="31" xfId="1" applyFont="1" applyFill="1" applyBorder="1" applyAlignment="1">
      <alignment horizontal="center" vertical="center"/>
    </xf>
    <xf numFmtId="0" fontId="2" fillId="0" borderId="29" xfId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center" vertical="center"/>
    </xf>
    <xf numFmtId="0" fontId="2" fillId="0" borderId="30" xfId="1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46" fillId="5" borderId="33" xfId="0" applyFont="1" applyFill="1" applyBorder="1" applyAlignment="1">
      <alignment horizontal="center" vertical="center"/>
    </xf>
    <xf numFmtId="0" fontId="50" fillId="0" borderId="0" xfId="0" applyFont="1" applyAlignment="1">
      <alignment horizontal="left"/>
    </xf>
    <xf numFmtId="0" fontId="8" fillId="5" borderId="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4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wrapText="1"/>
    </xf>
    <xf numFmtId="0" fontId="26" fillId="13" borderId="4" xfId="0" applyFont="1" applyFill="1" applyBorder="1" applyAlignment="1">
      <alignment horizontal="center" vertical="center"/>
    </xf>
    <xf numFmtId="0" fontId="26" fillId="13" borderId="4" xfId="0" applyFont="1" applyFill="1" applyBorder="1" applyAlignment="1">
      <alignment horizontal="center" vertical="center" wrapText="1"/>
    </xf>
    <xf numFmtId="0" fontId="26" fillId="13" borderId="13" xfId="0" applyFont="1" applyFill="1" applyBorder="1" applyAlignment="1">
      <alignment horizontal="center" vertical="center" wrapText="1"/>
    </xf>
    <xf numFmtId="0" fontId="26" fillId="13" borderId="16" xfId="0" applyFont="1" applyFill="1" applyBorder="1" applyAlignment="1">
      <alignment horizontal="center" vertical="center" wrapText="1"/>
    </xf>
    <xf numFmtId="0" fontId="16" fillId="13" borderId="4" xfId="0" applyFont="1" applyFill="1" applyBorder="1" applyAlignment="1">
      <alignment horizontal="center" vertical="center" wrapText="1"/>
    </xf>
    <xf numFmtId="0" fontId="10" fillId="13" borderId="13" xfId="0" applyFont="1" applyFill="1" applyBorder="1" applyAlignment="1">
      <alignment horizontal="center" vertical="center" wrapText="1"/>
    </xf>
    <xf numFmtId="0" fontId="10" fillId="13" borderId="16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16" fillId="4" borderId="0" xfId="0" applyFont="1" applyFill="1" applyBorder="1" applyAlignment="1">
      <alignment horizontal="center" vertical="top" wrapText="1"/>
    </xf>
    <xf numFmtId="0" fontId="48" fillId="4" borderId="11" xfId="0" applyFont="1" applyFill="1" applyBorder="1" applyAlignment="1">
      <alignment horizontal="left" vertical="top" wrapText="1"/>
    </xf>
    <xf numFmtId="0" fontId="16" fillId="4" borderId="11" xfId="0" applyFont="1" applyFill="1" applyBorder="1" applyAlignment="1">
      <alignment horizontal="left" vertical="top" wrapText="1"/>
    </xf>
    <xf numFmtId="0" fontId="16" fillId="13" borderId="13" xfId="0" applyFont="1" applyFill="1" applyBorder="1" applyAlignment="1">
      <alignment horizontal="center" vertical="center" wrapText="1"/>
    </xf>
    <xf numFmtId="0" fontId="16" fillId="13" borderId="16" xfId="0" applyFont="1" applyFill="1" applyBorder="1" applyAlignment="1">
      <alignment horizontal="center" vertical="center" wrapText="1"/>
    </xf>
    <xf numFmtId="0" fontId="16" fillId="13" borderId="14" xfId="0" applyFont="1" applyFill="1" applyBorder="1" applyAlignment="1">
      <alignment horizontal="center" vertical="center" wrapText="1"/>
    </xf>
    <xf numFmtId="0" fontId="16" fillId="13" borderId="15" xfId="0" applyFont="1" applyFill="1" applyBorder="1" applyAlignment="1">
      <alignment horizontal="center" vertical="center" wrapText="1"/>
    </xf>
    <xf numFmtId="0" fontId="18" fillId="13" borderId="14" xfId="0" applyFont="1" applyFill="1" applyBorder="1" applyAlignment="1">
      <alignment horizontal="center" vertical="center" wrapText="1"/>
    </xf>
    <xf numFmtId="0" fontId="18" fillId="13" borderId="15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48" fillId="0" borderId="11" xfId="0" applyFont="1" applyBorder="1" applyAlignment="1">
      <alignment horizontal="left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6" fillId="3" borderId="18" xfId="0" applyFont="1" applyFill="1" applyBorder="1" applyAlignment="1">
      <alignment horizontal="center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9" fillId="4" borderId="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6" xfId="0" applyFont="1" applyFill="1" applyBorder="1" applyAlignment="1">
      <alignment horizontal="center" vertical="center" wrapText="1"/>
    </xf>
    <xf numFmtId="0" fontId="16" fillId="3" borderId="14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9" fillId="4" borderId="16" xfId="0" applyFont="1" applyFill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6" fillId="3" borderId="20" xfId="0" applyFont="1" applyFill="1" applyBorder="1" applyAlignment="1">
      <alignment horizontal="center" vertical="center" wrapText="1"/>
    </xf>
    <xf numFmtId="0" fontId="16" fillId="3" borderId="19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17" fillId="0" borderId="18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5" fillId="0" borderId="0" xfId="1" applyFont="1" applyAlignment="1"/>
    <xf numFmtId="0" fontId="7" fillId="0" borderId="0" xfId="1" applyFont="1" applyAlignment="1">
      <alignment horizontal="center"/>
    </xf>
    <xf numFmtId="0" fontId="3" fillId="0" borderId="0" xfId="1" applyFont="1" applyAlignment="1"/>
    <xf numFmtId="0" fontId="4" fillId="0" borderId="11" xfId="1" applyFont="1" applyBorder="1" applyAlignment="1">
      <alignment horizontal="left" indent="17"/>
    </xf>
    <xf numFmtId="0" fontId="3" fillId="0" borderId="11" xfId="1" applyFont="1" applyBorder="1" applyAlignment="1">
      <alignment horizontal="left" indent="17"/>
    </xf>
    <xf numFmtId="0" fontId="5" fillId="14" borderId="4" xfId="1" applyFont="1" applyFill="1" applyBorder="1" applyAlignment="1">
      <alignment horizontal="center" vertical="center"/>
    </xf>
    <xf numFmtId="0" fontId="9" fillId="14" borderId="4" xfId="1" applyFont="1" applyFill="1" applyBorder="1"/>
    <xf numFmtId="0" fontId="10" fillId="14" borderId="1" xfId="1" applyFont="1" applyFill="1" applyBorder="1" applyAlignment="1">
      <alignment horizontal="center" vertical="center" wrapText="1"/>
    </xf>
    <xf numFmtId="0" fontId="10" fillId="14" borderId="3" xfId="1" applyFont="1" applyFill="1" applyBorder="1" applyAlignment="1">
      <alignment horizontal="center" vertical="center" wrapText="1"/>
    </xf>
    <xf numFmtId="0" fontId="10" fillId="14" borderId="2" xfId="1" applyFont="1" applyFill="1" applyBorder="1" applyAlignment="1">
      <alignment horizontal="center" vertical="center" wrapText="1"/>
    </xf>
    <xf numFmtId="0" fontId="4" fillId="0" borderId="11" xfId="1" applyFont="1" applyBorder="1" applyAlignment="1">
      <alignment horizontal="left" indent="20"/>
    </xf>
    <xf numFmtId="0" fontId="3" fillId="0" borderId="11" xfId="1" applyFont="1" applyBorder="1" applyAlignment="1">
      <alignment horizontal="left" indent="20"/>
    </xf>
    <xf numFmtId="0" fontId="9" fillId="14" borderId="3" xfId="1" applyFont="1" applyFill="1" applyBorder="1" applyAlignment="1">
      <alignment wrapText="1"/>
    </xf>
    <xf numFmtId="0" fontId="9" fillId="14" borderId="2" xfId="1" applyFont="1" applyFill="1" applyBorder="1" applyAlignment="1">
      <alignment wrapText="1"/>
    </xf>
    <xf numFmtId="0" fontId="10" fillId="14" borderId="12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/>
    </xf>
    <xf numFmtId="0" fontId="7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9" fillId="14" borderId="3" xfId="1" applyFont="1" applyFill="1" applyBorder="1" applyAlignment="1">
      <alignment horizontal="center" wrapText="1"/>
    </xf>
    <xf numFmtId="0" fontId="9" fillId="14" borderId="2" xfId="1" applyFont="1" applyFill="1" applyBorder="1" applyAlignment="1">
      <alignment horizontal="center" wrapText="1"/>
    </xf>
    <xf numFmtId="0" fontId="9" fillId="14" borderId="4" xfId="1" applyFont="1" applyFill="1" applyBorder="1" applyAlignment="1">
      <alignment horizontal="center"/>
    </xf>
    <xf numFmtId="0" fontId="9" fillId="14" borderId="4" xfId="1" applyFont="1" applyFill="1" applyBorder="1" applyAlignment="1">
      <alignment horizontal="center" vertical="center"/>
    </xf>
    <xf numFmtId="0" fontId="10" fillId="14" borderId="28" xfId="1" applyFont="1" applyFill="1" applyBorder="1" applyAlignment="1">
      <alignment horizontal="center" vertical="center" wrapText="1"/>
    </xf>
    <xf numFmtId="0" fontId="9" fillId="14" borderId="29" xfId="1" applyFont="1" applyFill="1" applyBorder="1" applyAlignment="1">
      <alignment wrapText="1"/>
    </xf>
    <xf numFmtId="0" fontId="9" fillId="14" borderId="30" xfId="1" applyFont="1" applyFill="1" applyBorder="1" applyAlignment="1">
      <alignment wrapText="1"/>
    </xf>
    <xf numFmtId="0" fontId="10" fillId="14" borderId="31" xfId="1" applyFont="1" applyFill="1" applyBorder="1" applyAlignment="1">
      <alignment horizontal="center" vertical="center" wrapText="1"/>
    </xf>
    <xf numFmtId="0" fontId="9" fillId="14" borderId="13" xfId="1" applyFont="1" applyFill="1" applyBorder="1"/>
    <xf numFmtId="0" fontId="31" fillId="12" borderId="14" xfId="0" applyFont="1" applyFill="1" applyBorder="1" applyAlignment="1">
      <alignment horizontal="center" vertical="center"/>
    </xf>
    <xf numFmtId="0" fontId="31" fillId="12" borderId="22" xfId="0" applyFont="1" applyFill="1" applyBorder="1" applyAlignment="1">
      <alignment horizontal="center" vertical="center"/>
    </xf>
    <xf numFmtId="0" fontId="31" fillId="13" borderId="14" xfId="0" applyFont="1" applyFill="1" applyBorder="1" applyAlignment="1">
      <alignment horizontal="center" vertical="center"/>
    </xf>
    <xf numFmtId="0" fontId="31" fillId="13" borderId="22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31" fillId="4" borderId="13" xfId="0" applyFont="1" applyFill="1" applyBorder="1" applyAlignment="1">
      <alignment horizontal="center" vertical="center"/>
    </xf>
    <xf numFmtId="0" fontId="31" fillId="4" borderId="18" xfId="0" applyFont="1" applyFill="1" applyBorder="1" applyAlignment="1">
      <alignment horizontal="center" vertical="center"/>
    </xf>
    <xf numFmtId="0" fontId="31" fillId="4" borderId="16" xfId="0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/>
    </xf>
    <xf numFmtId="0" fontId="31" fillId="15" borderId="22" xfId="0" applyFont="1" applyFill="1" applyBorder="1" applyAlignment="1">
      <alignment horizontal="center" vertical="center"/>
    </xf>
    <xf numFmtId="0" fontId="31" fillId="15" borderId="13" xfId="0" applyFont="1" applyFill="1" applyBorder="1" applyAlignment="1">
      <alignment horizontal="center" vertical="center"/>
    </xf>
    <xf numFmtId="0" fontId="31" fillId="15" borderId="16" xfId="0" applyFont="1" applyFill="1" applyBorder="1" applyAlignment="1">
      <alignment horizontal="center" vertical="center"/>
    </xf>
    <xf numFmtId="0" fontId="48" fillId="4" borderId="11" xfId="0" applyFont="1" applyFill="1" applyBorder="1" applyAlignment="1">
      <alignment horizontal="left" wrapText="1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838200</xdr:colOff>
      <xdr:row>0</xdr:row>
      <xdr:rowOff>200025</xdr:rowOff>
    </xdr:from>
    <xdr:to>
      <xdr:col>0</xdr:col>
      <xdr:colOff>2114550</xdr:colOff>
      <xdr:row>0</xdr:row>
      <xdr:rowOff>200025</xdr:rowOff>
    </xdr:to>
    <xdr:cxnSp macro="">
      <xdr:nvCxnSpPr>
        <xdr:cNvPr id="3" name="Straight Connector 2"/>
        <xdr:cNvCxnSpPr/>
      </xdr:nvCxnSpPr>
      <xdr:spPr>
        <a:xfrm>
          <a:off x="838200" y="20002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838200</xdr:colOff>
      <xdr:row>0</xdr:row>
      <xdr:rowOff>200025</xdr:rowOff>
    </xdr:from>
    <xdr:to>
      <xdr:col>0</xdr:col>
      <xdr:colOff>2114550</xdr:colOff>
      <xdr:row>0</xdr:row>
      <xdr:rowOff>200025</xdr:rowOff>
    </xdr:to>
    <xdr:cxnSp macro="">
      <xdr:nvCxnSpPr>
        <xdr:cNvPr id="4" name="Straight Connector 3"/>
        <xdr:cNvCxnSpPr/>
      </xdr:nvCxnSpPr>
      <xdr:spPr>
        <a:xfrm>
          <a:off x="838200" y="20002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838200</xdr:colOff>
      <xdr:row>0</xdr:row>
      <xdr:rowOff>200025</xdr:rowOff>
    </xdr:from>
    <xdr:to>
      <xdr:col>0</xdr:col>
      <xdr:colOff>2114550</xdr:colOff>
      <xdr:row>0</xdr:row>
      <xdr:rowOff>200025</xdr:rowOff>
    </xdr:to>
    <xdr:cxnSp macro="">
      <xdr:nvCxnSpPr>
        <xdr:cNvPr id="7" name="Straight Connector 6"/>
        <xdr:cNvCxnSpPr/>
      </xdr:nvCxnSpPr>
      <xdr:spPr>
        <a:xfrm>
          <a:off x="838200" y="20002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2800350</xdr:colOff>
      <xdr:row>2</xdr:row>
      <xdr:rowOff>0</xdr:rowOff>
    </xdr:from>
    <xdr:to>
      <xdr:col>2</xdr:col>
      <xdr:colOff>371475</xdr:colOff>
      <xdr:row>2</xdr:row>
      <xdr:rowOff>0</xdr:rowOff>
    </xdr:to>
    <xdr:cxnSp macro="">
      <xdr:nvCxnSpPr>
        <xdr:cNvPr id="8" name="Straight Connector 7"/>
        <xdr:cNvCxnSpPr/>
      </xdr:nvCxnSpPr>
      <xdr:spPr>
        <a:xfrm>
          <a:off x="2800350" y="847725"/>
          <a:ext cx="18002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0</xdr:row>
      <xdr:rowOff>209550</xdr:rowOff>
    </xdr:from>
    <xdr:to>
      <xdr:col>4</xdr:col>
      <xdr:colOff>428625</xdr:colOff>
      <xdr:row>0</xdr:row>
      <xdr:rowOff>209550</xdr:rowOff>
    </xdr:to>
    <xdr:cxnSp macro="">
      <xdr:nvCxnSpPr>
        <xdr:cNvPr id="3" name="Straight Connector 2"/>
        <xdr:cNvCxnSpPr/>
      </xdr:nvCxnSpPr>
      <xdr:spPr>
        <a:xfrm>
          <a:off x="1228725" y="209550"/>
          <a:ext cx="11334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28575</xdr:colOff>
      <xdr:row>2</xdr:row>
      <xdr:rowOff>247650</xdr:rowOff>
    </xdr:from>
    <xdr:to>
      <xdr:col>7</xdr:col>
      <xdr:colOff>428625</xdr:colOff>
      <xdr:row>2</xdr:row>
      <xdr:rowOff>247650</xdr:rowOff>
    </xdr:to>
    <xdr:cxnSp macro="">
      <xdr:nvCxnSpPr>
        <xdr:cNvPr id="5" name="Straight Connector 4"/>
        <xdr:cNvCxnSpPr/>
      </xdr:nvCxnSpPr>
      <xdr:spPr>
        <a:xfrm>
          <a:off x="1962150" y="800100"/>
          <a:ext cx="1828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247650</xdr:colOff>
      <xdr:row>0</xdr:row>
      <xdr:rowOff>209550</xdr:rowOff>
    </xdr:from>
    <xdr:to>
      <xdr:col>4</xdr:col>
      <xdr:colOff>428625</xdr:colOff>
      <xdr:row>0</xdr:row>
      <xdr:rowOff>209550</xdr:rowOff>
    </xdr:to>
    <xdr:cxnSp macro="">
      <xdr:nvCxnSpPr>
        <xdr:cNvPr id="4" name="Straight Connector 3"/>
        <xdr:cNvCxnSpPr/>
      </xdr:nvCxnSpPr>
      <xdr:spPr>
        <a:xfrm>
          <a:off x="1266825" y="209550"/>
          <a:ext cx="12096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28575</xdr:colOff>
      <xdr:row>2</xdr:row>
      <xdr:rowOff>247650</xdr:rowOff>
    </xdr:from>
    <xdr:to>
      <xdr:col>7</xdr:col>
      <xdr:colOff>428625</xdr:colOff>
      <xdr:row>2</xdr:row>
      <xdr:rowOff>247650</xdr:rowOff>
    </xdr:to>
    <xdr:cxnSp macro="">
      <xdr:nvCxnSpPr>
        <xdr:cNvPr id="6" name="Straight Connector 5"/>
        <xdr:cNvCxnSpPr/>
      </xdr:nvCxnSpPr>
      <xdr:spPr>
        <a:xfrm>
          <a:off x="2076450" y="800100"/>
          <a:ext cx="19431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247650</xdr:colOff>
      <xdr:row>0</xdr:row>
      <xdr:rowOff>209550</xdr:rowOff>
    </xdr:from>
    <xdr:to>
      <xdr:col>4</xdr:col>
      <xdr:colOff>428625</xdr:colOff>
      <xdr:row>0</xdr:row>
      <xdr:rowOff>209550</xdr:rowOff>
    </xdr:to>
    <xdr:cxnSp macro="">
      <xdr:nvCxnSpPr>
        <xdr:cNvPr id="7" name="Straight Connector 6"/>
        <xdr:cNvCxnSpPr/>
      </xdr:nvCxnSpPr>
      <xdr:spPr>
        <a:xfrm>
          <a:off x="1266825" y="209550"/>
          <a:ext cx="12096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28575</xdr:colOff>
      <xdr:row>2</xdr:row>
      <xdr:rowOff>247650</xdr:rowOff>
    </xdr:from>
    <xdr:to>
      <xdr:col>7</xdr:col>
      <xdr:colOff>428625</xdr:colOff>
      <xdr:row>2</xdr:row>
      <xdr:rowOff>247650</xdr:rowOff>
    </xdr:to>
    <xdr:cxnSp macro="">
      <xdr:nvCxnSpPr>
        <xdr:cNvPr id="8" name="Straight Connector 7"/>
        <xdr:cNvCxnSpPr/>
      </xdr:nvCxnSpPr>
      <xdr:spPr>
        <a:xfrm>
          <a:off x="2076450" y="800100"/>
          <a:ext cx="19431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0</xdr:row>
      <xdr:rowOff>219075</xdr:rowOff>
    </xdr:from>
    <xdr:to>
      <xdr:col>3</xdr:col>
      <xdr:colOff>419100</xdr:colOff>
      <xdr:row>0</xdr:row>
      <xdr:rowOff>219075</xdr:rowOff>
    </xdr:to>
    <xdr:cxnSp macro="">
      <xdr:nvCxnSpPr>
        <xdr:cNvPr id="3" name="Straight Connector 2"/>
        <xdr:cNvCxnSpPr/>
      </xdr:nvCxnSpPr>
      <xdr:spPr>
        <a:xfrm>
          <a:off x="1219200" y="219075"/>
          <a:ext cx="10763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438150</xdr:colOff>
      <xdr:row>2</xdr:row>
      <xdr:rowOff>219075</xdr:rowOff>
    </xdr:from>
    <xdr:to>
      <xdr:col>7</xdr:col>
      <xdr:colOff>171450</xdr:colOff>
      <xdr:row>2</xdr:row>
      <xdr:rowOff>219075</xdr:rowOff>
    </xdr:to>
    <xdr:cxnSp macro="">
      <xdr:nvCxnSpPr>
        <xdr:cNvPr id="5" name="Straight Connector 4"/>
        <xdr:cNvCxnSpPr/>
      </xdr:nvCxnSpPr>
      <xdr:spPr>
        <a:xfrm>
          <a:off x="2314575" y="800100"/>
          <a:ext cx="17907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228600</xdr:colOff>
      <xdr:row>0</xdr:row>
      <xdr:rowOff>219075</xdr:rowOff>
    </xdr:from>
    <xdr:to>
      <xdr:col>3</xdr:col>
      <xdr:colOff>419100</xdr:colOff>
      <xdr:row>0</xdr:row>
      <xdr:rowOff>219075</xdr:rowOff>
    </xdr:to>
    <xdr:cxnSp macro="">
      <xdr:nvCxnSpPr>
        <xdr:cNvPr id="4" name="Straight Connector 3"/>
        <xdr:cNvCxnSpPr/>
      </xdr:nvCxnSpPr>
      <xdr:spPr>
        <a:xfrm>
          <a:off x="1219200" y="219075"/>
          <a:ext cx="106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228600</xdr:colOff>
      <xdr:row>0</xdr:row>
      <xdr:rowOff>219075</xdr:rowOff>
    </xdr:from>
    <xdr:to>
      <xdr:col>3</xdr:col>
      <xdr:colOff>419100</xdr:colOff>
      <xdr:row>0</xdr:row>
      <xdr:rowOff>219075</xdr:rowOff>
    </xdr:to>
    <xdr:cxnSp macro="">
      <xdr:nvCxnSpPr>
        <xdr:cNvPr id="6" name="Straight Connector 5"/>
        <xdr:cNvCxnSpPr/>
      </xdr:nvCxnSpPr>
      <xdr:spPr>
        <a:xfrm>
          <a:off x="1219200" y="219075"/>
          <a:ext cx="106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9525</xdr:rowOff>
    </xdr:from>
    <xdr:to>
      <xdr:col>4</xdr:col>
      <xdr:colOff>76200</xdr:colOff>
      <xdr:row>1</xdr:row>
      <xdr:rowOff>9525</xdr:rowOff>
    </xdr:to>
    <xdr:cxnSp macro="">
      <xdr:nvCxnSpPr>
        <xdr:cNvPr id="3" name="Straight Connector 2"/>
        <xdr:cNvCxnSpPr/>
      </xdr:nvCxnSpPr>
      <xdr:spPr>
        <a:xfrm>
          <a:off x="1400175" y="25717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371475</xdr:colOff>
      <xdr:row>1</xdr:row>
      <xdr:rowOff>9525</xdr:rowOff>
    </xdr:from>
    <xdr:to>
      <xdr:col>15</xdr:col>
      <xdr:colOff>161925</xdr:colOff>
      <xdr:row>1</xdr:row>
      <xdr:rowOff>9525</xdr:rowOff>
    </xdr:to>
    <xdr:cxnSp macro="">
      <xdr:nvCxnSpPr>
        <xdr:cNvPr id="4" name="Straight Connector 3"/>
        <xdr:cNvCxnSpPr/>
      </xdr:nvCxnSpPr>
      <xdr:spPr>
        <a:xfrm>
          <a:off x="10029825" y="25717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295275</xdr:colOff>
      <xdr:row>2</xdr:row>
      <xdr:rowOff>0</xdr:rowOff>
    </xdr:from>
    <xdr:to>
      <xdr:col>9</xdr:col>
      <xdr:colOff>447675</xdr:colOff>
      <xdr:row>2</xdr:row>
      <xdr:rowOff>0</xdr:rowOff>
    </xdr:to>
    <xdr:cxnSp macro="">
      <xdr:nvCxnSpPr>
        <xdr:cNvPr id="5" name="Straight Connector 4"/>
        <xdr:cNvCxnSpPr/>
      </xdr:nvCxnSpPr>
      <xdr:spPr>
        <a:xfrm>
          <a:off x="5124450" y="485775"/>
          <a:ext cx="16383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295275</xdr:colOff>
      <xdr:row>2</xdr:row>
      <xdr:rowOff>9525</xdr:rowOff>
    </xdr:from>
    <xdr:to>
      <xdr:col>20</xdr:col>
      <xdr:colOff>438150</xdr:colOff>
      <xdr:row>2</xdr:row>
      <xdr:rowOff>9525</xdr:rowOff>
    </xdr:to>
    <xdr:cxnSp macro="">
      <xdr:nvCxnSpPr>
        <xdr:cNvPr id="7" name="Straight Connector 6"/>
        <xdr:cNvCxnSpPr/>
      </xdr:nvCxnSpPr>
      <xdr:spPr>
        <a:xfrm>
          <a:off x="13668375" y="495300"/>
          <a:ext cx="1628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</xdr:row>
      <xdr:rowOff>9525</xdr:rowOff>
    </xdr:from>
    <xdr:to>
      <xdr:col>4</xdr:col>
      <xdr:colOff>104775</xdr:colOff>
      <xdr:row>1</xdr:row>
      <xdr:rowOff>9525</xdr:rowOff>
    </xdr:to>
    <xdr:cxnSp macro="">
      <xdr:nvCxnSpPr>
        <xdr:cNvPr id="2" name="Straight Connector 1"/>
        <xdr:cNvCxnSpPr/>
      </xdr:nvCxnSpPr>
      <xdr:spPr>
        <a:xfrm>
          <a:off x="1428750" y="25717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192617</xdr:colOff>
      <xdr:row>0</xdr:row>
      <xdr:rowOff>242359</xdr:rowOff>
    </xdr:from>
    <xdr:to>
      <xdr:col>15</xdr:col>
      <xdr:colOff>723900</xdr:colOff>
      <xdr:row>0</xdr:row>
      <xdr:rowOff>242359</xdr:rowOff>
    </xdr:to>
    <xdr:cxnSp macro="">
      <xdr:nvCxnSpPr>
        <xdr:cNvPr id="3" name="Straight Connector 2"/>
        <xdr:cNvCxnSpPr/>
      </xdr:nvCxnSpPr>
      <xdr:spPr>
        <a:xfrm>
          <a:off x="9886950" y="242359"/>
          <a:ext cx="127211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688975</xdr:colOff>
      <xdr:row>1</xdr:row>
      <xdr:rowOff>242357</xdr:rowOff>
    </xdr:from>
    <xdr:to>
      <xdr:col>10</xdr:col>
      <xdr:colOff>138642</xdr:colOff>
      <xdr:row>1</xdr:row>
      <xdr:rowOff>242357</xdr:rowOff>
    </xdr:to>
    <xdr:cxnSp macro="">
      <xdr:nvCxnSpPr>
        <xdr:cNvPr id="5" name="Straight Connector 4"/>
        <xdr:cNvCxnSpPr/>
      </xdr:nvCxnSpPr>
      <xdr:spPr>
        <a:xfrm>
          <a:off x="5514975" y="485774"/>
          <a:ext cx="167216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358775</xdr:colOff>
      <xdr:row>2</xdr:row>
      <xdr:rowOff>0</xdr:rowOff>
    </xdr:from>
    <xdr:to>
      <xdr:col>21</xdr:col>
      <xdr:colOff>539749</xdr:colOff>
      <xdr:row>2</xdr:row>
      <xdr:rowOff>0</xdr:rowOff>
    </xdr:to>
    <xdr:cxnSp macro="">
      <xdr:nvCxnSpPr>
        <xdr:cNvPr id="7" name="Straight Connector 6"/>
        <xdr:cNvCxnSpPr/>
      </xdr:nvCxnSpPr>
      <xdr:spPr>
        <a:xfrm>
          <a:off x="13757275" y="486833"/>
          <a:ext cx="166264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295275</xdr:colOff>
      <xdr:row>2</xdr:row>
      <xdr:rowOff>9525</xdr:rowOff>
    </xdr:from>
    <xdr:to>
      <xdr:col>20</xdr:col>
      <xdr:colOff>438150</xdr:colOff>
      <xdr:row>2</xdr:row>
      <xdr:rowOff>9525</xdr:rowOff>
    </xdr:to>
    <xdr:cxnSp macro="">
      <xdr:nvCxnSpPr>
        <xdr:cNvPr id="6" name="Straight Connector 5"/>
        <xdr:cNvCxnSpPr/>
      </xdr:nvCxnSpPr>
      <xdr:spPr>
        <a:xfrm>
          <a:off x="14754225" y="495300"/>
          <a:ext cx="18383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1</xdr:row>
      <xdr:rowOff>9525</xdr:rowOff>
    </xdr:from>
    <xdr:to>
      <xdr:col>4</xdr:col>
      <xdr:colOff>57150</xdr:colOff>
      <xdr:row>1</xdr:row>
      <xdr:rowOff>9525</xdr:rowOff>
    </xdr:to>
    <xdr:cxnSp macro="">
      <xdr:nvCxnSpPr>
        <xdr:cNvPr id="2" name="Straight Connector 1"/>
        <xdr:cNvCxnSpPr/>
      </xdr:nvCxnSpPr>
      <xdr:spPr>
        <a:xfrm>
          <a:off x="1428750" y="25717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209550</xdr:colOff>
      <xdr:row>1</xdr:row>
      <xdr:rowOff>9525</xdr:rowOff>
    </xdr:from>
    <xdr:to>
      <xdr:col>15</xdr:col>
      <xdr:colOff>6351</xdr:colOff>
      <xdr:row>1</xdr:row>
      <xdr:rowOff>9525</xdr:rowOff>
    </xdr:to>
    <xdr:cxnSp macro="">
      <xdr:nvCxnSpPr>
        <xdr:cNvPr id="3" name="Straight Connector 2"/>
        <xdr:cNvCxnSpPr/>
      </xdr:nvCxnSpPr>
      <xdr:spPr>
        <a:xfrm>
          <a:off x="9977967" y="252942"/>
          <a:ext cx="127846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285750</xdr:colOff>
      <xdr:row>2</xdr:row>
      <xdr:rowOff>9525</xdr:rowOff>
    </xdr:from>
    <xdr:to>
      <xdr:col>9</xdr:col>
      <xdr:colOff>457200</xdr:colOff>
      <xdr:row>2</xdr:row>
      <xdr:rowOff>9525</xdr:rowOff>
    </xdr:to>
    <xdr:cxnSp macro="">
      <xdr:nvCxnSpPr>
        <xdr:cNvPr id="5" name="Straight Connector 4"/>
        <xdr:cNvCxnSpPr/>
      </xdr:nvCxnSpPr>
      <xdr:spPr>
        <a:xfrm>
          <a:off x="5162550" y="495300"/>
          <a:ext cx="1657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276225</xdr:colOff>
      <xdr:row>1</xdr:row>
      <xdr:rowOff>228600</xdr:rowOff>
    </xdr:from>
    <xdr:to>
      <xdr:col>20</xdr:col>
      <xdr:colOff>466725</xdr:colOff>
      <xdr:row>1</xdr:row>
      <xdr:rowOff>228600</xdr:rowOff>
    </xdr:to>
    <xdr:cxnSp macro="">
      <xdr:nvCxnSpPr>
        <xdr:cNvPr id="7" name="Straight Connector 6"/>
        <xdr:cNvCxnSpPr/>
      </xdr:nvCxnSpPr>
      <xdr:spPr>
        <a:xfrm>
          <a:off x="13773150" y="476250"/>
          <a:ext cx="16764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295275</xdr:colOff>
      <xdr:row>2</xdr:row>
      <xdr:rowOff>9525</xdr:rowOff>
    </xdr:from>
    <xdr:to>
      <xdr:col>20</xdr:col>
      <xdr:colOff>438150</xdr:colOff>
      <xdr:row>2</xdr:row>
      <xdr:rowOff>9525</xdr:rowOff>
    </xdr:to>
    <xdr:cxnSp macro="">
      <xdr:nvCxnSpPr>
        <xdr:cNvPr id="6" name="Straight Connector 5"/>
        <xdr:cNvCxnSpPr/>
      </xdr:nvCxnSpPr>
      <xdr:spPr>
        <a:xfrm>
          <a:off x="14754225" y="495300"/>
          <a:ext cx="18383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1</xdr:row>
      <xdr:rowOff>0</xdr:rowOff>
    </xdr:from>
    <xdr:to>
      <xdr:col>4</xdr:col>
      <xdr:colOff>85725</xdr:colOff>
      <xdr:row>1</xdr:row>
      <xdr:rowOff>0</xdr:rowOff>
    </xdr:to>
    <xdr:cxnSp macro="">
      <xdr:nvCxnSpPr>
        <xdr:cNvPr id="2" name="Straight Connector 1"/>
        <xdr:cNvCxnSpPr/>
      </xdr:nvCxnSpPr>
      <xdr:spPr>
        <a:xfrm>
          <a:off x="1409700" y="247650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485775</xdr:colOff>
      <xdr:row>1</xdr:row>
      <xdr:rowOff>0</xdr:rowOff>
    </xdr:from>
    <xdr:to>
      <xdr:col>15</xdr:col>
      <xdr:colOff>276225</xdr:colOff>
      <xdr:row>1</xdr:row>
      <xdr:rowOff>0</xdr:rowOff>
    </xdr:to>
    <xdr:cxnSp macro="">
      <xdr:nvCxnSpPr>
        <xdr:cNvPr id="3" name="Straight Connector 2"/>
        <xdr:cNvCxnSpPr/>
      </xdr:nvCxnSpPr>
      <xdr:spPr>
        <a:xfrm>
          <a:off x="10144125" y="247650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2</xdr:row>
      <xdr:rowOff>19050</xdr:rowOff>
    </xdr:from>
    <xdr:to>
      <xdr:col>9</xdr:col>
      <xdr:colOff>438150</xdr:colOff>
      <xdr:row>2</xdr:row>
      <xdr:rowOff>19050</xdr:rowOff>
    </xdr:to>
    <xdr:cxnSp macro="">
      <xdr:nvCxnSpPr>
        <xdr:cNvPr id="5" name="Straight Connector 4"/>
        <xdr:cNvCxnSpPr/>
      </xdr:nvCxnSpPr>
      <xdr:spPr>
        <a:xfrm>
          <a:off x="5095875" y="504825"/>
          <a:ext cx="1657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285750</xdr:colOff>
      <xdr:row>2</xdr:row>
      <xdr:rowOff>0</xdr:rowOff>
    </xdr:from>
    <xdr:to>
      <xdr:col>20</xdr:col>
      <xdr:colOff>485775</xdr:colOff>
      <xdr:row>2</xdr:row>
      <xdr:rowOff>0</xdr:rowOff>
    </xdr:to>
    <xdr:cxnSp macro="">
      <xdr:nvCxnSpPr>
        <xdr:cNvPr id="7" name="Straight Connector 6"/>
        <xdr:cNvCxnSpPr/>
      </xdr:nvCxnSpPr>
      <xdr:spPr>
        <a:xfrm>
          <a:off x="13658850" y="485775"/>
          <a:ext cx="16859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295275</xdr:colOff>
      <xdr:row>2</xdr:row>
      <xdr:rowOff>9525</xdr:rowOff>
    </xdr:from>
    <xdr:to>
      <xdr:col>20</xdr:col>
      <xdr:colOff>438150</xdr:colOff>
      <xdr:row>2</xdr:row>
      <xdr:rowOff>9525</xdr:rowOff>
    </xdr:to>
    <xdr:cxnSp macro="">
      <xdr:nvCxnSpPr>
        <xdr:cNvPr id="6" name="Straight Connector 5"/>
        <xdr:cNvCxnSpPr/>
      </xdr:nvCxnSpPr>
      <xdr:spPr>
        <a:xfrm>
          <a:off x="14754225" y="495300"/>
          <a:ext cx="18383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400050</xdr:colOff>
      <xdr:row>0</xdr:row>
      <xdr:rowOff>238125</xdr:rowOff>
    </xdr:from>
    <xdr:to>
      <xdr:col>4</xdr:col>
      <xdr:colOff>190500</xdr:colOff>
      <xdr:row>0</xdr:row>
      <xdr:rowOff>238125</xdr:rowOff>
    </xdr:to>
    <xdr:cxnSp macro="">
      <xdr:nvCxnSpPr>
        <xdr:cNvPr id="2" name="Straight Connector 1"/>
        <xdr:cNvCxnSpPr/>
      </xdr:nvCxnSpPr>
      <xdr:spPr>
        <a:xfrm>
          <a:off x="1514475" y="23812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333375</xdr:colOff>
      <xdr:row>0</xdr:row>
      <xdr:rowOff>238125</xdr:rowOff>
    </xdr:from>
    <xdr:to>
      <xdr:col>15</xdr:col>
      <xdr:colOff>123825</xdr:colOff>
      <xdr:row>0</xdr:row>
      <xdr:rowOff>238125</xdr:rowOff>
    </xdr:to>
    <xdr:cxnSp macro="">
      <xdr:nvCxnSpPr>
        <xdr:cNvPr id="3" name="Straight Connector 2"/>
        <xdr:cNvCxnSpPr/>
      </xdr:nvCxnSpPr>
      <xdr:spPr>
        <a:xfrm>
          <a:off x="9991725" y="23812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276225</xdr:colOff>
      <xdr:row>2</xdr:row>
      <xdr:rowOff>0</xdr:rowOff>
    </xdr:from>
    <xdr:to>
      <xdr:col>9</xdr:col>
      <xdr:colOff>457200</xdr:colOff>
      <xdr:row>2</xdr:row>
      <xdr:rowOff>0</xdr:rowOff>
    </xdr:to>
    <xdr:cxnSp macro="">
      <xdr:nvCxnSpPr>
        <xdr:cNvPr id="5" name="Straight Connector 4"/>
        <xdr:cNvCxnSpPr/>
      </xdr:nvCxnSpPr>
      <xdr:spPr>
        <a:xfrm>
          <a:off x="5105400" y="485775"/>
          <a:ext cx="1666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304800</xdr:colOff>
      <xdr:row>2</xdr:row>
      <xdr:rowOff>0</xdr:rowOff>
    </xdr:from>
    <xdr:to>
      <xdr:col>20</xdr:col>
      <xdr:colOff>495300</xdr:colOff>
      <xdr:row>2</xdr:row>
      <xdr:rowOff>0</xdr:rowOff>
    </xdr:to>
    <xdr:cxnSp macro="">
      <xdr:nvCxnSpPr>
        <xdr:cNvPr id="7" name="Straight Connector 6"/>
        <xdr:cNvCxnSpPr/>
      </xdr:nvCxnSpPr>
      <xdr:spPr>
        <a:xfrm>
          <a:off x="13677900" y="485775"/>
          <a:ext cx="16764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295275</xdr:colOff>
      <xdr:row>2</xdr:row>
      <xdr:rowOff>9525</xdr:rowOff>
    </xdr:from>
    <xdr:to>
      <xdr:col>20</xdr:col>
      <xdr:colOff>438150</xdr:colOff>
      <xdr:row>2</xdr:row>
      <xdr:rowOff>9525</xdr:rowOff>
    </xdr:to>
    <xdr:cxnSp macro="">
      <xdr:nvCxnSpPr>
        <xdr:cNvPr id="6" name="Straight Connector 5"/>
        <xdr:cNvCxnSpPr/>
      </xdr:nvCxnSpPr>
      <xdr:spPr>
        <a:xfrm>
          <a:off x="14754225" y="495300"/>
          <a:ext cx="18383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1</xdr:row>
      <xdr:rowOff>9525</xdr:rowOff>
    </xdr:from>
    <xdr:to>
      <xdr:col>3</xdr:col>
      <xdr:colOff>514350</xdr:colOff>
      <xdr:row>1</xdr:row>
      <xdr:rowOff>9525</xdr:rowOff>
    </xdr:to>
    <xdr:cxnSp macro="">
      <xdr:nvCxnSpPr>
        <xdr:cNvPr id="2" name="Straight Connector 1"/>
        <xdr:cNvCxnSpPr/>
      </xdr:nvCxnSpPr>
      <xdr:spPr>
        <a:xfrm>
          <a:off x="1095375" y="257175"/>
          <a:ext cx="12763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2</xdr:row>
      <xdr:rowOff>0</xdr:rowOff>
    </xdr:from>
    <xdr:to>
      <xdr:col>9</xdr:col>
      <xdr:colOff>476250</xdr:colOff>
      <xdr:row>2</xdr:row>
      <xdr:rowOff>0</xdr:rowOff>
    </xdr:to>
    <xdr:cxnSp macro="">
      <xdr:nvCxnSpPr>
        <xdr:cNvPr id="4" name="Straight Connector 3"/>
        <xdr:cNvCxnSpPr/>
      </xdr:nvCxnSpPr>
      <xdr:spPr>
        <a:xfrm>
          <a:off x="5181600" y="485775"/>
          <a:ext cx="1666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</xdr:colOff>
      <xdr:row>1</xdr:row>
      <xdr:rowOff>9525</xdr:rowOff>
    </xdr:from>
    <xdr:to>
      <xdr:col>3</xdr:col>
      <xdr:colOff>514350</xdr:colOff>
      <xdr:row>1</xdr:row>
      <xdr:rowOff>9525</xdr:rowOff>
    </xdr:to>
    <xdr:cxnSp macro="">
      <xdr:nvCxnSpPr>
        <xdr:cNvPr id="5" name="Straight Connector 4"/>
        <xdr:cNvCxnSpPr/>
      </xdr:nvCxnSpPr>
      <xdr:spPr>
        <a:xfrm>
          <a:off x="971550" y="257175"/>
          <a:ext cx="1285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2</xdr:row>
      <xdr:rowOff>0</xdr:rowOff>
    </xdr:from>
    <xdr:to>
      <xdr:col>9</xdr:col>
      <xdr:colOff>476250</xdr:colOff>
      <xdr:row>2</xdr:row>
      <xdr:rowOff>0</xdr:rowOff>
    </xdr:to>
    <xdr:cxnSp macro="">
      <xdr:nvCxnSpPr>
        <xdr:cNvPr id="6" name="Straight Connector 5"/>
        <xdr:cNvCxnSpPr/>
      </xdr:nvCxnSpPr>
      <xdr:spPr>
        <a:xfrm>
          <a:off x="5181600" y="485775"/>
          <a:ext cx="1771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</xdr:colOff>
      <xdr:row>1</xdr:row>
      <xdr:rowOff>9525</xdr:rowOff>
    </xdr:from>
    <xdr:to>
      <xdr:col>3</xdr:col>
      <xdr:colOff>514350</xdr:colOff>
      <xdr:row>1</xdr:row>
      <xdr:rowOff>9525</xdr:rowOff>
    </xdr:to>
    <xdr:cxnSp macro="">
      <xdr:nvCxnSpPr>
        <xdr:cNvPr id="7" name="Straight Connector 6"/>
        <xdr:cNvCxnSpPr/>
      </xdr:nvCxnSpPr>
      <xdr:spPr>
        <a:xfrm>
          <a:off x="971550" y="257175"/>
          <a:ext cx="1285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2</xdr:row>
      <xdr:rowOff>0</xdr:rowOff>
    </xdr:from>
    <xdr:to>
      <xdr:col>9</xdr:col>
      <xdr:colOff>476250</xdr:colOff>
      <xdr:row>2</xdr:row>
      <xdr:rowOff>0</xdr:rowOff>
    </xdr:to>
    <xdr:cxnSp macro="">
      <xdr:nvCxnSpPr>
        <xdr:cNvPr id="8" name="Straight Connector 7"/>
        <xdr:cNvCxnSpPr/>
      </xdr:nvCxnSpPr>
      <xdr:spPr>
        <a:xfrm>
          <a:off x="5181600" y="485775"/>
          <a:ext cx="1771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topLeftCell="A13" workbookViewId="0">
      <selection activeCell="I33" sqref="I33"/>
    </sheetView>
  </sheetViews>
  <sheetFormatPr defaultRowHeight="14.25" x14ac:dyDescent="0.2"/>
  <cols>
    <col min="1" max="1" width="46.625" customWidth="1"/>
    <col min="2" max="6" width="8.875" customWidth="1"/>
    <col min="7" max="7" width="6.125" customWidth="1"/>
  </cols>
  <sheetData>
    <row r="1" spans="1:11" ht="27.75" customHeight="1" x14ac:dyDescent="0.3">
      <c r="A1" s="86" t="s">
        <v>247</v>
      </c>
      <c r="B1" s="85"/>
      <c r="C1" s="85"/>
      <c r="D1" s="85"/>
      <c r="E1" s="85"/>
      <c r="F1" s="85"/>
      <c r="G1" s="85"/>
      <c r="H1" s="48"/>
      <c r="I1" s="48"/>
      <c r="J1" s="48"/>
      <c r="K1" s="48"/>
    </row>
    <row r="2" spans="1:11" ht="39.6" customHeight="1" x14ac:dyDescent="0.3">
      <c r="A2" s="351" t="s">
        <v>157</v>
      </c>
      <c r="B2" s="351"/>
      <c r="C2" s="351"/>
      <c r="D2" s="351"/>
      <c r="E2" s="351"/>
      <c r="F2" s="351"/>
      <c r="G2" s="351"/>
      <c r="H2" s="49"/>
      <c r="I2" s="49"/>
      <c r="J2" s="49"/>
      <c r="K2" s="49"/>
    </row>
    <row r="3" spans="1:11" ht="30" customHeight="1" x14ac:dyDescent="0.2">
      <c r="A3" s="196" t="s">
        <v>450</v>
      </c>
    </row>
    <row r="4" spans="1:11" ht="22.5" customHeight="1" x14ac:dyDescent="0.2">
      <c r="A4" s="352" t="s">
        <v>158</v>
      </c>
      <c r="B4" s="353" t="s">
        <v>159</v>
      </c>
      <c r="C4" s="353"/>
      <c r="D4" s="353"/>
      <c r="E4" s="353"/>
      <c r="F4" s="353"/>
      <c r="G4" s="354" t="s">
        <v>160</v>
      </c>
    </row>
    <row r="5" spans="1:11" ht="19.5" customHeight="1" x14ac:dyDescent="0.2">
      <c r="A5" s="352"/>
      <c r="B5" s="178" t="s">
        <v>161</v>
      </c>
      <c r="C5" s="177" t="s">
        <v>162</v>
      </c>
      <c r="D5" s="178" t="s">
        <v>163</v>
      </c>
      <c r="E5" s="178" t="s">
        <v>164</v>
      </c>
      <c r="F5" s="178" t="s">
        <v>165</v>
      </c>
      <c r="G5" s="355"/>
    </row>
    <row r="6" spans="1:11" ht="18.75" x14ac:dyDescent="0.2">
      <c r="A6" s="50" t="s">
        <v>166</v>
      </c>
      <c r="B6" s="51"/>
      <c r="C6" s="52"/>
      <c r="D6" s="51"/>
      <c r="E6" s="51"/>
      <c r="F6" s="53"/>
      <c r="G6" s="51"/>
    </row>
    <row r="7" spans="1:11" ht="18.75" x14ac:dyDescent="0.2">
      <c r="A7" s="54" t="s">
        <v>167</v>
      </c>
      <c r="B7" s="53">
        <v>12</v>
      </c>
      <c r="C7" s="55">
        <v>10</v>
      </c>
      <c r="D7" s="53">
        <v>7</v>
      </c>
      <c r="E7" s="53">
        <v>7</v>
      </c>
      <c r="F7" s="53">
        <v>8</v>
      </c>
      <c r="G7" s="53"/>
    </row>
    <row r="8" spans="1:11" ht="18.75" x14ac:dyDescent="0.2">
      <c r="A8" s="54" t="s">
        <v>168</v>
      </c>
      <c r="B8" s="53">
        <v>3</v>
      </c>
      <c r="C8" s="55">
        <v>5</v>
      </c>
      <c r="D8" s="53">
        <v>5</v>
      </c>
      <c r="E8" s="53">
        <v>5</v>
      </c>
      <c r="F8" s="53">
        <v>5</v>
      </c>
      <c r="G8" s="53"/>
    </row>
    <row r="9" spans="1:11" ht="18.75" x14ac:dyDescent="0.2">
      <c r="A9" s="54" t="s">
        <v>169</v>
      </c>
      <c r="B9" s="53"/>
      <c r="C9" s="55"/>
      <c r="D9" s="56">
        <v>4</v>
      </c>
      <c r="E9" s="56">
        <v>4</v>
      </c>
      <c r="F9" s="53"/>
      <c r="G9" s="53"/>
    </row>
    <row r="10" spans="1:11" ht="18.75" x14ac:dyDescent="0.2">
      <c r="A10" s="54" t="s">
        <v>170</v>
      </c>
      <c r="B10" s="53">
        <v>1</v>
      </c>
      <c r="C10" s="55">
        <v>1</v>
      </c>
      <c r="D10" s="53">
        <v>1</v>
      </c>
      <c r="E10" s="55">
        <v>1</v>
      </c>
      <c r="F10" s="53">
        <v>1</v>
      </c>
      <c r="G10" s="53"/>
    </row>
    <row r="11" spans="1:11" ht="18.75" x14ac:dyDescent="0.2">
      <c r="A11" s="54" t="s">
        <v>171</v>
      </c>
      <c r="B11" s="53">
        <v>2</v>
      </c>
      <c r="C11" s="55">
        <v>2</v>
      </c>
      <c r="D11" s="53">
        <v>2</v>
      </c>
      <c r="E11" s="53"/>
      <c r="F11" s="53"/>
      <c r="G11" s="53"/>
    </row>
    <row r="12" spans="1:11" ht="18.75" x14ac:dyDescent="0.2">
      <c r="A12" s="54" t="s">
        <v>172</v>
      </c>
      <c r="B12" s="53"/>
      <c r="C12" s="55"/>
      <c r="D12" s="53"/>
      <c r="E12" s="55">
        <v>2</v>
      </c>
      <c r="F12" s="53">
        <v>2</v>
      </c>
      <c r="G12" s="53"/>
    </row>
    <row r="13" spans="1:11" ht="18.75" x14ac:dyDescent="0.2">
      <c r="A13" s="54" t="s">
        <v>173</v>
      </c>
      <c r="B13" s="53"/>
      <c r="C13" s="55"/>
      <c r="D13" s="53"/>
      <c r="E13" s="57">
        <v>2</v>
      </c>
      <c r="F13" s="53">
        <v>2</v>
      </c>
      <c r="G13" s="53"/>
    </row>
    <row r="14" spans="1:11" ht="18.75" x14ac:dyDescent="0.2">
      <c r="A14" s="54" t="s">
        <v>174</v>
      </c>
      <c r="B14" s="53"/>
      <c r="C14" s="55"/>
      <c r="D14" s="53"/>
      <c r="E14" s="53"/>
      <c r="F14" s="53"/>
      <c r="G14" s="53"/>
    </row>
    <row r="15" spans="1:11" ht="18.75" customHeight="1" x14ac:dyDescent="0.2">
      <c r="A15" s="54" t="s">
        <v>175</v>
      </c>
      <c r="B15" s="53"/>
      <c r="C15" s="55"/>
      <c r="D15" s="56">
        <v>1</v>
      </c>
      <c r="E15" s="56">
        <v>1</v>
      </c>
      <c r="F15" s="53"/>
      <c r="G15" s="53"/>
    </row>
    <row r="16" spans="1:11" ht="18.75" x14ac:dyDescent="0.2">
      <c r="A16" s="54" t="s">
        <v>176</v>
      </c>
      <c r="B16" s="53"/>
      <c r="C16" s="55"/>
      <c r="D16" s="56">
        <v>1</v>
      </c>
      <c r="E16" s="56">
        <v>1</v>
      </c>
      <c r="F16" s="53"/>
      <c r="G16" s="53"/>
    </row>
    <row r="17" spans="1:7" ht="18.75" x14ac:dyDescent="0.2">
      <c r="A17" s="54" t="s">
        <v>177</v>
      </c>
      <c r="B17" s="56">
        <v>2</v>
      </c>
      <c r="C17" s="58">
        <v>2</v>
      </c>
      <c r="D17" s="53">
        <v>2</v>
      </c>
      <c r="E17" s="80">
        <v>2</v>
      </c>
      <c r="F17" s="56">
        <v>2</v>
      </c>
      <c r="G17" s="53"/>
    </row>
    <row r="18" spans="1:7" ht="18.75" x14ac:dyDescent="0.2">
      <c r="A18" s="54" t="s">
        <v>178</v>
      </c>
      <c r="B18" s="53"/>
      <c r="C18" s="55"/>
      <c r="D18" s="53"/>
      <c r="E18" s="53"/>
      <c r="F18" s="53"/>
      <c r="G18" s="53"/>
    </row>
    <row r="19" spans="1:7" ht="18.75" x14ac:dyDescent="0.2">
      <c r="A19" s="54" t="s">
        <v>11</v>
      </c>
      <c r="B19" s="56">
        <v>1</v>
      </c>
      <c r="C19" s="56">
        <v>1</v>
      </c>
      <c r="D19" s="56">
        <v>1</v>
      </c>
      <c r="E19" s="56">
        <v>1</v>
      </c>
      <c r="F19" s="56">
        <v>1</v>
      </c>
      <c r="G19" s="53"/>
    </row>
    <row r="20" spans="1:7" ht="18.75" x14ac:dyDescent="0.2">
      <c r="A20" s="54" t="s">
        <v>13</v>
      </c>
      <c r="B20" s="56">
        <v>1</v>
      </c>
      <c r="C20" s="56">
        <v>1</v>
      </c>
      <c r="D20" s="56">
        <v>1</v>
      </c>
      <c r="E20" s="56">
        <v>1</v>
      </c>
      <c r="F20" s="56">
        <v>1</v>
      </c>
      <c r="G20" s="53"/>
    </row>
    <row r="21" spans="1:7" ht="18.75" x14ac:dyDescent="0.2">
      <c r="A21" s="54" t="s">
        <v>179</v>
      </c>
      <c r="B21" s="53"/>
      <c r="C21" s="55"/>
      <c r="D21" s="53"/>
      <c r="E21" s="53"/>
      <c r="F21" s="53">
        <v>1</v>
      </c>
      <c r="G21" s="53"/>
    </row>
    <row r="22" spans="1:7" ht="18.75" x14ac:dyDescent="0.2">
      <c r="A22" s="54" t="s">
        <v>180</v>
      </c>
      <c r="B22" s="53">
        <v>3</v>
      </c>
      <c r="C22" s="53">
        <v>3</v>
      </c>
      <c r="D22" s="53">
        <v>3</v>
      </c>
      <c r="E22" s="53">
        <v>3</v>
      </c>
      <c r="F22" s="53"/>
      <c r="G22" s="53"/>
    </row>
    <row r="23" spans="1:7" ht="18.75" x14ac:dyDescent="0.2">
      <c r="A23" s="54" t="s">
        <v>181</v>
      </c>
      <c r="B23" s="53"/>
      <c r="C23" s="53"/>
      <c r="D23" s="53"/>
      <c r="E23" s="53"/>
      <c r="F23" s="53">
        <v>2</v>
      </c>
      <c r="G23" s="53"/>
    </row>
    <row r="24" spans="1:7" ht="18.75" x14ac:dyDescent="0.2">
      <c r="A24" s="54" t="s">
        <v>182</v>
      </c>
      <c r="B24" s="53"/>
      <c r="C24" s="53"/>
      <c r="D24" s="53"/>
      <c r="E24" s="53"/>
      <c r="F24" s="53"/>
      <c r="G24" s="53"/>
    </row>
    <row r="25" spans="1:7" ht="18.75" x14ac:dyDescent="0.2">
      <c r="A25" s="59" t="s">
        <v>183</v>
      </c>
      <c r="B25" s="53"/>
      <c r="C25" s="55"/>
      <c r="D25" s="53"/>
      <c r="E25" s="53"/>
      <c r="F25" s="53"/>
      <c r="G25" s="53"/>
    </row>
    <row r="26" spans="1:7" ht="18.75" x14ac:dyDescent="0.2">
      <c r="A26" s="54" t="s">
        <v>10</v>
      </c>
      <c r="B26" s="56">
        <v>2</v>
      </c>
      <c r="C26" s="58">
        <v>2</v>
      </c>
      <c r="D26" s="53"/>
      <c r="E26" s="53"/>
      <c r="F26" s="56">
        <v>2</v>
      </c>
      <c r="G26" s="53"/>
    </row>
    <row r="27" spans="1:7" ht="18.75" x14ac:dyDescent="0.2">
      <c r="A27" s="59" t="s">
        <v>184</v>
      </c>
      <c r="B27" s="53"/>
      <c r="C27" s="55"/>
      <c r="D27" s="53"/>
      <c r="E27" s="53"/>
      <c r="F27" s="53"/>
      <c r="G27" s="53"/>
    </row>
    <row r="28" spans="1:7" ht="18.75" x14ac:dyDescent="0.2">
      <c r="A28" s="54" t="s">
        <v>10</v>
      </c>
      <c r="B28" s="53"/>
      <c r="C28" s="55"/>
      <c r="D28" s="55"/>
      <c r="E28" s="53"/>
      <c r="F28" s="56">
        <v>2</v>
      </c>
      <c r="G28" s="53"/>
    </row>
    <row r="29" spans="1:7" ht="18.75" x14ac:dyDescent="0.2">
      <c r="A29" s="54" t="s">
        <v>381</v>
      </c>
      <c r="B29" s="60">
        <v>1</v>
      </c>
      <c r="C29" s="61">
        <v>1</v>
      </c>
      <c r="D29" s="60">
        <v>1</v>
      </c>
      <c r="E29" s="62">
        <v>1</v>
      </c>
      <c r="F29" s="60">
        <v>1</v>
      </c>
      <c r="G29" s="63"/>
    </row>
    <row r="30" spans="1:7" s="64" customFormat="1" ht="18.75" x14ac:dyDescent="0.25">
      <c r="A30" s="59" t="s">
        <v>185</v>
      </c>
      <c r="B30" s="53"/>
      <c r="C30" s="55"/>
      <c r="D30" s="53"/>
      <c r="E30" s="53"/>
      <c r="F30" s="53"/>
      <c r="G30" s="53"/>
    </row>
    <row r="31" spans="1:7" ht="18.75" x14ac:dyDescent="0.2">
      <c r="A31" s="54" t="s">
        <v>186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/>
    </row>
    <row r="32" spans="1:7" ht="18.75" x14ac:dyDescent="0.2">
      <c r="A32" s="54" t="s">
        <v>187</v>
      </c>
      <c r="B32" s="51">
        <f>SUM(B7:B31)</f>
        <v>28</v>
      </c>
      <c r="C32" s="51">
        <f t="shared" ref="C32:F32" si="0">SUM(C7:C31)</f>
        <v>28</v>
      </c>
      <c r="D32" s="51">
        <f t="shared" si="0"/>
        <v>29</v>
      </c>
      <c r="E32" s="51">
        <f t="shared" si="0"/>
        <v>31</v>
      </c>
      <c r="F32" s="51">
        <f t="shared" si="0"/>
        <v>30</v>
      </c>
      <c r="G32" s="53"/>
    </row>
    <row r="33" spans="1:7" ht="18.75" x14ac:dyDescent="0.2">
      <c r="A33" s="54" t="s">
        <v>188</v>
      </c>
      <c r="B33" s="65" t="s">
        <v>278</v>
      </c>
      <c r="C33" s="65" t="s">
        <v>278</v>
      </c>
      <c r="D33" s="65" t="s">
        <v>278</v>
      </c>
      <c r="E33" s="66" t="s">
        <v>189</v>
      </c>
      <c r="F33" s="65" t="s">
        <v>189</v>
      </c>
      <c r="G33" s="53"/>
    </row>
    <row r="35" spans="1:7" ht="18.75" x14ac:dyDescent="0.2">
      <c r="A35" s="67" t="s">
        <v>190</v>
      </c>
      <c r="B35">
        <v>22</v>
      </c>
      <c r="C35" s="68">
        <f>C7+C8+C10+C11+C22+C29</f>
        <v>22</v>
      </c>
      <c r="D35" s="68">
        <f>D7+D8+D10+D11+D17+D22+D29</f>
        <v>21</v>
      </c>
      <c r="E35" s="68">
        <f>E7+E8+E10+E12+E13+E22+E29+E17</f>
        <v>23</v>
      </c>
      <c r="F35" s="68">
        <f>F29+F23+F21+F13+F12+F10+F8+F7</f>
        <v>22</v>
      </c>
    </row>
    <row r="36" spans="1:7" ht="18.75" x14ac:dyDescent="0.2">
      <c r="A36" s="54" t="s">
        <v>182</v>
      </c>
      <c r="B36" s="53"/>
      <c r="C36" s="53"/>
      <c r="D36" s="53"/>
      <c r="E36" s="53"/>
      <c r="F36" s="69">
        <v>1</v>
      </c>
      <c r="G36" s="53"/>
    </row>
    <row r="37" spans="1:7" ht="15.75" x14ac:dyDescent="0.25">
      <c r="A37" s="70" t="s">
        <v>191</v>
      </c>
    </row>
    <row r="38" spans="1:7" ht="15.75" x14ac:dyDescent="0.25">
      <c r="A38" t="s">
        <v>192</v>
      </c>
      <c r="B38">
        <f>B32*7</f>
        <v>196</v>
      </c>
      <c r="C38">
        <f>C32*6</f>
        <v>168</v>
      </c>
      <c r="D38">
        <f>D32*6</f>
        <v>174</v>
      </c>
      <c r="E38">
        <f>E32*6</f>
        <v>186</v>
      </c>
      <c r="F38">
        <f>F32*6</f>
        <v>180</v>
      </c>
      <c r="G38" s="71">
        <f>SUM(B38:F38)</f>
        <v>904</v>
      </c>
    </row>
    <row r="40" spans="1:7" x14ac:dyDescent="0.2">
      <c r="B40" t="s">
        <v>399</v>
      </c>
      <c r="G40">
        <v>26</v>
      </c>
    </row>
    <row r="41" spans="1:7" x14ac:dyDescent="0.2">
      <c r="B41" t="s">
        <v>400</v>
      </c>
      <c r="G41">
        <v>12</v>
      </c>
    </row>
    <row r="42" spans="1:7" x14ac:dyDescent="0.2">
      <c r="G42" s="172">
        <f>G38-G40-G41</f>
        <v>866</v>
      </c>
    </row>
  </sheetData>
  <mergeCells count="4">
    <mergeCell ref="A2:G2"/>
    <mergeCell ref="A4:A5"/>
    <mergeCell ref="B4:F4"/>
    <mergeCell ref="G4:G5"/>
  </mergeCells>
  <pageMargins left="0.31496062992125984" right="0.31496062992125984" top="0.35433070866141736" bottom="0.35433070866141736" header="0" footer="0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80" zoomScaleNormal="80" workbookViewId="0">
      <pane xSplit="12" ySplit="5" topLeftCell="M6" activePane="bottomRight" state="frozen"/>
      <selection pane="topRight" activeCell="L1" sqref="L1"/>
      <selection pane="bottomLeft" activeCell="A6" sqref="A6"/>
      <selection pane="bottomRight" activeCell="M3" sqref="M3:W3"/>
    </sheetView>
  </sheetViews>
  <sheetFormatPr defaultRowHeight="14.25" x14ac:dyDescent="0.2"/>
  <cols>
    <col min="1" max="1" width="10.375" customWidth="1"/>
    <col min="2" max="2" width="6.25" customWidth="1"/>
    <col min="3" max="12" width="11.125" customWidth="1"/>
    <col min="13" max="13" width="6.25" customWidth="1"/>
    <col min="14" max="23" width="11.125" customWidth="1"/>
  </cols>
  <sheetData>
    <row r="1" spans="1:23" ht="19.5" x14ac:dyDescent="0.3">
      <c r="A1" s="150"/>
      <c r="B1" s="150" t="s">
        <v>40</v>
      </c>
      <c r="C1" s="150"/>
      <c r="D1" s="150"/>
      <c r="E1" s="150"/>
      <c r="F1" s="153"/>
      <c r="G1" s="153"/>
      <c r="H1" s="153" t="s">
        <v>33</v>
      </c>
      <c r="I1" s="149"/>
      <c r="J1" s="149"/>
      <c r="K1" s="149"/>
      <c r="L1" s="149"/>
      <c r="M1" s="150" t="s">
        <v>40</v>
      </c>
      <c r="N1" s="150"/>
      <c r="O1" s="150"/>
      <c r="P1" s="150"/>
      <c r="Q1" s="153"/>
      <c r="R1" s="153"/>
      <c r="S1" s="153" t="s">
        <v>33</v>
      </c>
      <c r="T1" s="149"/>
      <c r="U1" s="149"/>
      <c r="V1" s="149"/>
      <c r="W1" s="149"/>
    </row>
    <row r="2" spans="1:23" ht="18.75" x14ac:dyDescent="0.3">
      <c r="A2" s="150"/>
      <c r="B2" s="150"/>
      <c r="C2" s="150"/>
      <c r="D2" s="150"/>
      <c r="E2" s="6"/>
      <c r="F2" s="404" t="s">
        <v>41</v>
      </c>
      <c r="G2" s="405"/>
      <c r="H2" s="405"/>
      <c r="I2" s="405"/>
      <c r="J2" s="405"/>
      <c r="K2" s="405"/>
      <c r="L2" s="405"/>
      <c r="M2" s="403"/>
      <c r="N2" s="403"/>
      <c r="O2" s="403"/>
      <c r="P2" s="6"/>
      <c r="Q2" s="404" t="s">
        <v>41</v>
      </c>
      <c r="R2" s="405"/>
      <c r="S2" s="405"/>
      <c r="T2" s="405"/>
      <c r="U2" s="405"/>
      <c r="V2" s="405"/>
      <c r="W2" s="405"/>
    </row>
    <row r="3" spans="1:23" ht="20.25" x14ac:dyDescent="0.35">
      <c r="A3" s="8"/>
      <c r="B3" s="413" t="s">
        <v>463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06" t="s">
        <v>464</v>
      </c>
      <c r="N3" s="407"/>
      <c r="O3" s="407"/>
      <c r="P3" s="407"/>
      <c r="Q3" s="407"/>
      <c r="R3" s="407"/>
      <c r="S3" s="407"/>
      <c r="T3" s="407"/>
      <c r="U3" s="407"/>
      <c r="V3" s="407"/>
      <c r="W3" s="407"/>
    </row>
    <row r="4" spans="1:23" ht="24" customHeight="1" x14ac:dyDescent="0.25">
      <c r="A4" s="408" t="s">
        <v>0</v>
      </c>
      <c r="B4" s="408" t="s">
        <v>1</v>
      </c>
      <c r="C4" s="408" t="s">
        <v>2</v>
      </c>
      <c r="D4" s="409"/>
      <c r="E4" s="408" t="s">
        <v>3</v>
      </c>
      <c r="F4" s="408"/>
      <c r="G4" s="408" t="s">
        <v>4</v>
      </c>
      <c r="H4" s="409"/>
      <c r="I4" s="408" t="s">
        <v>5</v>
      </c>
      <c r="J4" s="408"/>
      <c r="K4" s="408" t="s">
        <v>6</v>
      </c>
      <c r="L4" s="408"/>
      <c r="M4" s="408" t="s">
        <v>1</v>
      </c>
      <c r="N4" s="408" t="s">
        <v>2</v>
      </c>
      <c r="O4" s="409"/>
      <c r="P4" s="408" t="s">
        <v>3</v>
      </c>
      <c r="Q4" s="408"/>
      <c r="R4" s="408" t="s">
        <v>4</v>
      </c>
      <c r="S4" s="409"/>
      <c r="T4" s="408" t="s">
        <v>5</v>
      </c>
      <c r="U4" s="408"/>
      <c r="V4" s="408" t="s">
        <v>6</v>
      </c>
      <c r="W4" s="408"/>
    </row>
    <row r="5" spans="1:23" ht="24" customHeight="1" x14ac:dyDescent="0.2">
      <c r="A5" s="409"/>
      <c r="B5" s="409"/>
      <c r="C5" s="159" t="s">
        <v>7</v>
      </c>
      <c r="D5" s="159" t="s">
        <v>8</v>
      </c>
      <c r="E5" s="159" t="s">
        <v>7</v>
      </c>
      <c r="F5" s="159" t="s">
        <v>8</v>
      </c>
      <c r="G5" s="159" t="s">
        <v>7</v>
      </c>
      <c r="H5" s="159" t="s">
        <v>8</v>
      </c>
      <c r="I5" s="159" t="s">
        <v>7</v>
      </c>
      <c r="J5" s="159" t="s">
        <v>8</v>
      </c>
      <c r="K5" s="159" t="s">
        <v>7</v>
      </c>
      <c r="L5" s="159" t="s">
        <v>8</v>
      </c>
      <c r="M5" s="409"/>
      <c r="N5" s="159" t="s">
        <v>7</v>
      </c>
      <c r="O5" s="159" t="s">
        <v>8</v>
      </c>
      <c r="P5" s="159" t="s">
        <v>7</v>
      </c>
      <c r="Q5" s="159" t="s">
        <v>8</v>
      </c>
      <c r="R5" s="159" t="s">
        <v>7</v>
      </c>
      <c r="S5" s="159" t="s">
        <v>8</v>
      </c>
      <c r="T5" s="159" t="s">
        <v>7</v>
      </c>
      <c r="U5" s="159" t="s">
        <v>8</v>
      </c>
      <c r="V5" s="159" t="s">
        <v>7</v>
      </c>
      <c r="W5" s="159" t="s">
        <v>8</v>
      </c>
    </row>
    <row r="6" spans="1:23" ht="24" customHeight="1" x14ac:dyDescent="0.25">
      <c r="A6" s="417" t="s">
        <v>460</v>
      </c>
      <c r="B6" s="9">
        <v>1</v>
      </c>
      <c r="C6" s="243" t="s">
        <v>383</v>
      </c>
      <c r="D6" s="243"/>
      <c r="E6" s="244" t="s">
        <v>352</v>
      </c>
      <c r="F6" s="243" t="s">
        <v>384</v>
      </c>
      <c r="G6" s="245" t="s">
        <v>344</v>
      </c>
      <c r="H6" s="243" t="s">
        <v>168</v>
      </c>
      <c r="I6" s="243" t="s">
        <v>168</v>
      </c>
      <c r="J6" s="243" t="s">
        <v>386</v>
      </c>
      <c r="K6" s="243" t="s">
        <v>168</v>
      </c>
      <c r="L6" s="246"/>
      <c r="M6" s="9">
        <v>1</v>
      </c>
      <c r="N6" s="243" t="s">
        <v>383</v>
      </c>
      <c r="O6" s="243"/>
      <c r="P6" s="244" t="s">
        <v>352</v>
      </c>
      <c r="Q6" s="243" t="s">
        <v>384</v>
      </c>
      <c r="R6" s="243" t="s">
        <v>168</v>
      </c>
      <c r="S6" s="243" t="s">
        <v>384</v>
      </c>
      <c r="T6" s="243" t="s">
        <v>168</v>
      </c>
      <c r="U6" s="243" t="s">
        <v>386</v>
      </c>
      <c r="V6" s="243" t="s">
        <v>168</v>
      </c>
      <c r="W6" s="246"/>
    </row>
    <row r="7" spans="1:23" ht="24" customHeight="1" x14ac:dyDescent="0.2">
      <c r="A7" s="415"/>
      <c r="B7" s="2">
        <v>2</v>
      </c>
      <c r="C7" s="247" t="s">
        <v>168</v>
      </c>
      <c r="D7" s="248"/>
      <c r="E7" s="249" t="s">
        <v>352</v>
      </c>
      <c r="F7" s="247" t="s">
        <v>173</v>
      </c>
      <c r="G7" s="250" t="s">
        <v>344</v>
      </c>
      <c r="H7" s="247" t="s">
        <v>384</v>
      </c>
      <c r="I7" s="247" t="s">
        <v>384</v>
      </c>
      <c r="J7" s="247" t="s">
        <v>170</v>
      </c>
      <c r="K7" s="247" t="s">
        <v>384</v>
      </c>
      <c r="L7" s="247"/>
      <c r="M7" s="2">
        <v>2</v>
      </c>
      <c r="N7" s="247" t="s">
        <v>168</v>
      </c>
      <c r="O7" s="248"/>
      <c r="P7" s="249" t="s">
        <v>352</v>
      </c>
      <c r="Q7" s="247" t="s">
        <v>173</v>
      </c>
      <c r="R7" s="247" t="s">
        <v>384</v>
      </c>
      <c r="S7" s="247" t="s">
        <v>179</v>
      </c>
      <c r="T7" s="247" t="s">
        <v>384</v>
      </c>
      <c r="U7" s="247" t="s">
        <v>170</v>
      </c>
      <c r="V7" s="247" t="s">
        <v>179</v>
      </c>
      <c r="W7" s="247"/>
    </row>
    <row r="8" spans="1:23" ht="24" customHeight="1" x14ac:dyDescent="0.2">
      <c r="A8" s="415"/>
      <c r="B8" s="2">
        <v>3</v>
      </c>
      <c r="C8" s="247" t="s">
        <v>384</v>
      </c>
      <c r="D8" s="249"/>
      <c r="E8" s="247" t="s">
        <v>168</v>
      </c>
      <c r="F8" s="251" t="s">
        <v>199</v>
      </c>
      <c r="G8" s="249" t="s">
        <v>11</v>
      </c>
      <c r="H8" s="247"/>
      <c r="I8" s="247" t="s">
        <v>384</v>
      </c>
      <c r="J8" s="247" t="s">
        <v>385</v>
      </c>
      <c r="K8" s="247" t="s">
        <v>384</v>
      </c>
      <c r="L8" s="247"/>
      <c r="M8" s="2">
        <v>3</v>
      </c>
      <c r="N8" s="247" t="s">
        <v>384</v>
      </c>
      <c r="O8" s="249"/>
      <c r="P8" s="247" t="s">
        <v>168</v>
      </c>
      <c r="Q8" s="251" t="s">
        <v>199</v>
      </c>
      <c r="R8" s="249" t="s">
        <v>11</v>
      </c>
      <c r="S8" s="247"/>
      <c r="T8" s="247" t="s">
        <v>384</v>
      </c>
      <c r="U8" s="247" t="s">
        <v>385</v>
      </c>
      <c r="V8" s="247" t="s">
        <v>384</v>
      </c>
      <c r="W8" s="247"/>
    </row>
    <row r="9" spans="1:23" ht="24" customHeight="1" x14ac:dyDescent="0.25">
      <c r="A9" s="415"/>
      <c r="B9" s="2">
        <v>4</v>
      </c>
      <c r="C9" s="249" t="s">
        <v>454</v>
      </c>
      <c r="D9" s="252"/>
      <c r="E9" s="247" t="s">
        <v>384</v>
      </c>
      <c r="F9" s="247"/>
      <c r="G9" s="249" t="s">
        <v>454</v>
      </c>
      <c r="H9" s="247"/>
      <c r="I9" s="247" t="s">
        <v>173</v>
      </c>
      <c r="J9" s="247"/>
      <c r="K9" s="247" t="s">
        <v>387</v>
      </c>
      <c r="L9" s="247"/>
      <c r="M9" s="2">
        <v>4</v>
      </c>
      <c r="N9" s="249" t="s">
        <v>454</v>
      </c>
      <c r="O9" s="252"/>
      <c r="P9" s="247" t="s">
        <v>384</v>
      </c>
      <c r="Q9" s="247"/>
      <c r="R9" s="249" t="s">
        <v>454</v>
      </c>
      <c r="S9" s="247"/>
      <c r="T9" s="247" t="s">
        <v>173</v>
      </c>
      <c r="U9" s="247"/>
      <c r="V9" s="247" t="s">
        <v>387</v>
      </c>
      <c r="W9" s="247"/>
    </row>
    <row r="10" spans="1:23" ht="24" customHeight="1" x14ac:dyDescent="0.25">
      <c r="A10" s="416"/>
      <c r="B10" s="4">
        <v>5</v>
      </c>
      <c r="C10" s="253" t="s">
        <v>454</v>
      </c>
      <c r="D10" s="254"/>
      <c r="E10" s="255"/>
      <c r="F10" s="255"/>
      <c r="G10" s="253" t="s">
        <v>454</v>
      </c>
      <c r="H10" s="255"/>
      <c r="I10" s="255"/>
      <c r="J10" s="255"/>
      <c r="K10" s="253"/>
      <c r="L10" s="255"/>
      <c r="M10" s="4">
        <v>5</v>
      </c>
      <c r="N10" s="253" t="s">
        <v>454</v>
      </c>
      <c r="O10" s="254"/>
      <c r="P10" s="255"/>
      <c r="Q10" s="255"/>
      <c r="R10" s="253" t="s">
        <v>454</v>
      </c>
      <c r="S10" s="255"/>
      <c r="T10" s="255"/>
      <c r="U10" s="255"/>
      <c r="V10" s="255"/>
      <c r="W10" s="255"/>
    </row>
    <row r="11" spans="1:23" ht="24" customHeight="1" x14ac:dyDescent="0.25">
      <c r="A11" s="411" t="s">
        <v>459</v>
      </c>
      <c r="B11" s="1">
        <v>1</v>
      </c>
      <c r="C11" s="243" t="s">
        <v>383</v>
      </c>
      <c r="D11" s="256"/>
      <c r="E11" s="244" t="s">
        <v>454</v>
      </c>
      <c r="F11" s="243" t="s">
        <v>385</v>
      </c>
      <c r="G11" s="257" t="s">
        <v>199</v>
      </c>
      <c r="H11" s="244" t="s">
        <v>352</v>
      </c>
      <c r="I11" s="244" t="s">
        <v>454</v>
      </c>
      <c r="J11" s="243" t="s">
        <v>386</v>
      </c>
      <c r="K11" s="243" t="s">
        <v>168</v>
      </c>
      <c r="L11" s="246"/>
      <c r="M11" s="1">
        <v>1</v>
      </c>
      <c r="N11" s="243" t="s">
        <v>383</v>
      </c>
      <c r="O11" s="256"/>
      <c r="P11" s="244" t="s">
        <v>454</v>
      </c>
      <c r="Q11" s="243" t="s">
        <v>384</v>
      </c>
      <c r="R11" s="257" t="s">
        <v>199</v>
      </c>
      <c r="S11" s="244" t="s">
        <v>352</v>
      </c>
      <c r="T11" s="244" t="s">
        <v>454</v>
      </c>
      <c r="U11" s="243" t="s">
        <v>384</v>
      </c>
      <c r="V11" s="245" t="s">
        <v>344</v>
      </c>
      <c r="W11" s="246"/>
    </row>
    <row r="12" spans="1:23" ht="24" customHeight="1" x14ac:dyDescent="0.25">
      <c r="A12" s="415"/>
      <c r="B12" s="2">
        <v>2</v>
      </c>
      <c r="C12" s="247" t="s">
        <v>168</v>
      </c>
      <c r="D12" s="252"/>
      <c r="E12" s="249" t="s">
        <v>454</v>
      </c>
      <c r="F12" s="247" t="s">
        <v>179</v>
      </c>
      <c r="G12" s="258" t="s">
        <v>168</v>
      </c>
      <c r="H12" s="249" t="s">
        <v>352</v>
      </c>
      <c r="I12" s="249" t="s">
        <v>454</v>
      </c>
      <c r="J12" s="249" t="s">
        <v>11</v>
      </c>
      <c r="K12" s="247" t="s">
        <v>384</v>
      </c>
      <c r="L12" s="247"/>
      <c r="M12" s="2">
        <v>2</v>
      </c>
      <c r="N12" s="247" t="s">
        <v>168</v>
      </c>
      <c r="O12" s="252"/>
      <c r="P12" s="249" t="s">
        <v>454</v>
      </c>
      <c r="Q12" s="247" t="s">
        <v>173</v>
      </c>
      <c r="R12" s="258" t="s">
        <v>168</v>
      </c>
      <c r="S12" s="249" t="s">
        <v>352</v>
      </c>
      <c r="T12" s="249" t="s">
        <v>454</v>
      </c>
      <c r="U12" s="249" t="s">
        <v>11</v>
      </c>
      <c r="V12" s="250" t="s">
        <v>344</v>
      </c>
      <c r="W12" s="247"/>
    </row>
    <row r="13" spans="1:23" ht="24" customHeight="1" x14ac:dyDescent="0.2">
      <c r="A13" s="415"/>
      <c r="B13" s="2">
        <v>3</v>
      </c>
      <c r="C13" s="247" t="s">
        <v>384</v>
      </c>
      <c r="D13" s="247"/>
      <c r="E13" s="247" t="s">
        <v>168</v>
      </c>
      <c r="F13" s="247" t="s">
        <v>173</v>
      </c>
      <c r="G13" s="247" t="s">
        <v>384</v>
      </c>
      <c r="H13" s="247"/>
      <c r="I13" s="247" t="s">
        <v>168</v>
      </c>
      <c r="J13" s="247" t="s">
        <v>173</v>
      </c>
      <c r="K13" s="247" t="s">
        <v>384</v>
      </c>
      <c r="L13" s="247"/>
      <c r="M13" s="2">
        <v>3</v>
      </c>
      <c r="N13" s="247" t="s">
        <v>384</v>
      </c>
      <c r="O13" s="247"/>
      <c r="P13" s="247" t="s">
        <v>168</v>
      </c>
      <c r="Q13" s="247" t="s">
        <v>385</v>
      </c>
      <c r="R13" s="247" t="s">
        <v>384</v>
      </c>
      <c r="S13" s="247"/>
      <c r="T13" s="247" t="s">
        <v>168</v>
      </c>
      <c r="U13" s="247" t="s">
        <v>386</v>
      </c>
      <c r="V13" s="247" t="s">
        <v>168</v>
      </c>
      <c r="W13" s="247"/>
    </row>
    <row r="14" spans="1:23" ht="24" customHeight="1" x14ac:dyDescent="0.25">
      <c r="A14" s="415"/>
      <c r="B14" s="2">
        <v>4</v>
      </c>
      <c r="C14" s="247" t="s">
        <v>384</v>
      </c>
      <c r="D14" s="252"/>
      <c r="E14" s="247" t="s">
        <v>384</v>
      </c>
      <c r="F14" s="247"/>
      <c r="G14" s="248" t="s">
        <v>384</v>
      </c>
      <c r="H14" s="247"/>
      <c r="I14" s="247" t="s">
        <v>384</v>
      </c>
      <c r="J14" s="247"/>
      <c r="K14" s="247" t="s">
        <v>387</v>
      </c>
      <c r="L14" s="247"/>
      <c r="M14" s="2">
        <v>4</v>
      </c>
      <c r="N14" s="247" t="s">
        <v>384</v>
      </c>
      <c r="O14" s="252"/>
      <c r="P14" s="247" t="s">
        <v>384</v>
      </c>
      <c r="Q14" s="247"/>
      <c r="R14" s="248" t="s">
        <v>384</v>
      </c>
      <c r="S14" s="247"/>
      <c r="T14" s="247" t="s">
        <v>384</v>
      </c>
      <c r="U14" s="247"/>
      <c r="V14" s="247" t="s">
        <v>387</v>
      </c>
      <c r="W14" s="247"/>
    </row>
    <row r="15" spans="1:23" ht="24" customHeight="1" x14ac:dyDescent="0.25">
      <c r="A15" s="416"/>
      <c r="B15" s="4">
        <v>5</v>
      </c>
      <c r="C15" s="255" t="s">
        <v>170</v>
      </c>
      <c r="D15" s="254"/>
      <c r="E15" s="255"/>
      <c r="F15" s="255"/>
      <c r="G15" s="255" t="s">
        <v>179</v>
      </c>
      <c r="H15" s="255"/>
      <c r="I15" s="255"/>
      <c r="J15" s="255"/>
      <c r="K15" s="253"/>
      <c r="L15" s="255"/>
      <c r="M15" s="4">
        <v>5</v>
      </c>
      <c r="N15" s="255" t="s">
        <v>170</v>
      </c>
      <c r="O15" s="254"/>
      <c r="P15" s="255"/>
      <c r="Q15" s="255"/>
      <c r="R15" s="255" t="s">
        <v>173</v>
      </c>
      <c r="S15" s="255"/>
      <c r="T15" s="255"/>
      <c r="U15" s="255"/>
      <c r="V15" s="253"/>
      <c r="W15" s="255"/>
    </row>
    <row r="16" spans="1:23" ht="24" customHeight="1" x14ac:dyDescent="0.2">
      <c r="A16" s="411" t="s">
        <v>458</v>
      </c>
      <c r="B16" s="1">
        <v>1</v>
      </c>
      <c r="C16" s="243" t="s">
        <v>383</v>
      </c>
      <c r="D16" s="243"/>
      <c r="E16" s="243" t="s">
        <v>168</v>
      </c>
      <c r="F16" s="244" t="s">
        <v>454</v>
      </c>
      <c r="G16" s="247" t="s">
        <v>168</v>
      </c>
      <c r="H16" s="245" t="s">
        <v>344</v>
      </c>
      <c r="I16" s="243" t="s">
        <v>168</v>
      </c>
      <c r="J16" s="243" t="s">
        <v>384</v>
      </c>
      <c r="K16" s="243" t="s">
        <v>168</v>
      </c>
      <c r="L16" s="243"/>
      <c r="M16" s="1">
        <v>1</v>
      </c>
      <c r="N16" s="243" t="s">
        <v>383</v>
      </c>
      <c r="O16" s="243"/>
      <c r="P16" s="243" t="s">
        <v>168</v>
      </c>
      <c r="Q16" s="244" t="s">
        <v>454</v>
      </c>
      <c r="R16" s="247" t="s">
        <v>168</v>
      </c>
      <c r="S16" s="243" t="s">
        <v>385</v>
      </c>
      <c r="T16" s="243" t="s">
        <v>168</v>
      </c>
      <c r="U16" s="243" t="s">
        <v>384</v>
      </c>
      <c r="V16" s="243" t="s">
        <v>168</v>
      </c>
      <c r="W16" s="243"/>
    </row>
    <row r="17" spans="1:23" ht="24" customHeight="1" x14ac:dyDescent="0.2">
      <c r="A17" s="415"/>
      <c r="B17" s="2">
        <v>2</v>
      </c>
      <c r="C17" s="247" t="s">
        <v>168</v>
      </c>
      <c r="D17" s="247"/>
      <c r="E17" s="247" t="s">
        <v>384</v>
      </c>
      <c r="F17" s="249" t="s">
        <v>454</v>
      </c>
      <c r="G17" s="251" t="s">
        <v>199</v>
      </c>
      <c r="H17" s="250" t="s">
        <v>344</v>
      </c>
      <c r="I17" s="247" t="s">
        <v>384</v>
      </c>
      <c r="J17" s="247" t="s">
        <v>173</v>
      </c>
      <c r="K17" s="247" t="s">
        <v>387</v>
      </c>
      <c r="L17" s="247"/>
      <c r="M17" s="2">
        <v>2</v>
      </c>
      <c r="N17" s="247" t="s">
        <v>168</v>
      </c>
      <c r="O17" s="247"/>
      <c r="P17" s="247" t="s">
        <v>384</v>
      </c>
      <c r="Q17" s="249" t="s">
        <v>454</v>
      </c>
      <c r="R17" s="251" t="s">
        <v>199</v>
      </c>
      <c r="S17" s="247" t="s">
        <v>173</v>
      </c>
      <c r="T17" s="247" t="s">
        <v>384</v>
      </c>
      <c r="U17" s="247" t="s">
        <v>179</v>
      </c>
      <c r="V17" s="247" t="s">
        <v>387</v>
      </c>
      <c r="W17" s="247"/>
    </row>
    <row r="18" spans="1:23" ht="24" customHeight="1" x14ac:dyDescent="0.2">
      <c r="A18" s="415"/>
      <c r="B18" s="2">
        <v>3</v>
      </c>
      <c r="C18" s="247" t="s">
        <v>384</v>
      </c>
      <c r="D18" s="247"/>
      <c r="E18" s="249" t="s">
        <v>352</v>
      </c>
      <c r="F18" s="258" t="s">
        <v>384</v>
      </c>
      <c r="G18" s="247" t="s">
        <v>384</v>
      </c>
      <c r="H18" s="247"/>
      <c r="I18" s="247" t="s">
        <v>384</v>
      </c>
      <c r="J18" s="247" t="s">
        <v>386</v>
      </c>
      <c r="K18" s="249" t="s">
        <v>454</v>
      </c>
      <c r="L18" s="247"/>
      <c r="M18" s="2">
        <v>3</v>
      </c>
      <c r="N18" s="247" t="s">
        <v>384</v>
      </c>
      <c r="O18" s="247"/>
      <c r="P18" s="249" t="s">
        <v>352</v>
      </c>
      <c r="Q18" s="258" t="s">
        <v>384</v>
      </c>
      <c r="R18" s="247" t="s">
        <v>384</v>
      </c>
      <c r="S18" s="247"/>
      <c r="T18" s="247" t="s">
        <v>384</v>
      </c>
      <c r="U18" s="247" t="s">
        <v>386</v>
      </c>
      <c r="V18" s="249" t="s">
        <v>454</v>
      </c>
      <c r="W18" s="247"/>
    </row>
    <row r="19" spans="1:23" ht="24" customHeight="1" x14ac:dyDescent="0.2">
      <c r="A19" s="415"/>
      <c r="B19" s="2">
        <v>4</v>
      </c>
      <c r="C19" s="247" t="s">
        <v>384</v>
      </c>
      <c r="D19" s="247"/>
      <c r="E19" s="249" t="s">
        <v>352</v>
      </c>
      <c r="F19" s="247"/>
      <c r="G19" s="259" t="s">
        <v>455</v>
      </c>
      <c r="H19" s="247"/>
      <c r="I19" s="247" t="s">
        <v>385</v>
      </c>
      <c r="J19" s="247"/>
      <c r="K19" s="249" t="s">
        <v>454</v>
      </c>
      <c r="L19" s="247"/>
      <c r="M19" s="2">
        <v>4</v>
      </c>
      <c r="N19" s="247" t="s">
        <v>384</v>
      </c>
      <c r="O19" s="247"/>
      <c r="P19" s="249" t="s">
        <v>352</v>
      </c>
      <c r="Q19" s="247"/>
      <c r="R19" s="259" t="s">
        <v>455</v>
      </c>
      <c r="S19" s="247"/>
      <c r="T19" s="247" t="s">
        <v>173</v>
      </c>
      <c r="U19" s="247"/>
      <c r="V19" s="249" t="s">
        <v>454</v>
      </c>
      <c r="W19" s="247"/>
    </row>
    <row r="20" spans="1:23" ht="24" customHeight="1" x14ac:dyDescent="0.2">
      <c r="A20" s="416"/>
      <c r="B20" s="4">
        <v>5</v>
      </c>
      <c r="C20" s="255" t="s">
        <v>170</v>
      </c>
      <c r="D20" s="255"/>
      <c r="E20" s="255"/>
      <c r="F20" s="255"/>
      <c r="G20" s="255" t="s">
        <v>173</v>
      </c>
      <c r="H20" s="255"/>
      <c r="I20" s="255"/>
      <c r="J20" s="255"/>
      <c r="K20" s="260"/>
      <c r="L20" s="255"/>
      <c r="M20" s="4">
        <v>5</v>
      </c>
      <c r="N20" s="255" t="s">
        <v>170</v>
      </c>
      <c r="O20" s="255"/>
      <c r="P20" s="255"/>
      <c r="Q20" s="255"/>
      <c r="R20" s="255" t="s">
        <v>179</v>
      </c>
      <c r="S20" s="255"/>
      <c r="T20" s="255"/>
      <c r="U20" s="255"/>
      <c r="V20" s="260"/>
      <c r="W20" s="255"/>
    </row>
    <row r="21" spans="1:23" ht="24" customHeight="1" x14ac:dyDescent="0.2">
      <c r="A21" s="411" t="s">
        <v>456</v>
      </c>
      <c r="B21" s="1">
        <v>1</v>
      </c>
      <c r="C21" s="243" t="s">
        <v>383</v>
      </c>
      <c r="D21" s="243"/>
      <c r="E21" s="243" t="s">
        <v>168</v>
      </c>
      <c r="F21" s="243" t="s">
        <v>385</v>
      </c>
      <c r="G21" s="244" t="s">
        <v>454</v>
      </c>
      <c r="H21" s="243" t="s">
        <v>384</v>
      </c>
      <c r="I21" s="243" t="s">
        <v>168</v>
      </c>
      <c r="J21" s="245" t="s">
        <v>344</v>
      </c>
      <c r="K21" s="243" t="s">
        <v>168</v>
      </c>
      <c r="L21" s="243"/>
      <c r="M21" s="1">
        <v>1</v>
      </c>
      <c r="N21" s="243" t="s">
        <v>383</v>
      </c>
      <c r="O21" s="243"/>
      <c r="P21" s="243" t="s">
        <v>168</v>
      </c>
      <c r="Q21" s="243" t="s">
        <v>384</v>
      </c>
      <c r="R21" s="244" t="s">
        <v>454</v>
      </c>
      <c r="S21" s="247" t="s">
        <v>173</v>
      </c>
      <c r="T21" s="243" t="s">
        <v>168</v>
      </c>
      <c r="U21" s="243" t="s">
        <v>386</v>
      </c>
      <c r="V21" s="243" t="s">
        <v>168</v>
      </c>
      <c r="W21" s="243"/>
    </row>
    <row r="22" spans="1:23" ht="24" customHeight="1" x14ac:dyDescent="0.2">
      <c r="A22" s="415"/>
      <c r="B22" s="2">
        <v>2</v>
      </c>
      <c r="C22" s="247" t="s">
        <v>168</v>
      </c>
      <c r="D22" s="247"/>
      <c r="E22" s="247" t="s">
        <v>384</v>
      </c>
      <c r="F22" s="247" t="s">
        <v>170</v>
      </c>
      <c r="G22" s="249" t="s">
        <v>454</v>
      </c>
      <c r="H22" s="247" t="s">
        <v>384</v>
      </c>
      <c r="I22" s="247" t="s">
        <v>384</v>
      </c>
      <c r="J22" s="250" t="s">
        <v>344</v>
      </c>
      <c r="K22" s="247" t="s">
        <v>387</v>
      </c>
      <c r="L22" s="247"/>
      <c r="M22" s="2">
        <v>2</v>
      </c>
      <c r="N22" s="247" t="s">
        <v>168</v>
      </c>
      <c r="O22" s="247"/>
      <c r="P22" s="247" t="s">
        <v>384</v>
      </c>
      <c r="Q22" s="247" t="s">
        <v>170</v>
      </c>
      <c r="R22" s="249" t="s">
        <v>454</v>
      </c>
      <c r="S22" s="261" t="s">
        <v>179</v>
      </c>
      <c r="T22" s="247" t="s">
        <v>384</v>
      </c>
      <c r="U22" s="247" t="s">
        <v>173</v>
      </c>
      <c r="V22" s="247" t="s">
        <v>387</v>
      </c>
      <c r="W22" s="247"/>
    </row>
    <row r="23" spans="1:23" ht="24" customHeight="1" x14ac:dyDescent="0.2">
      <c r="A23" s="415"/>
      <c r="B23" s="2">
        <v>3</v>
      </c>
      <c r="C23" s="247" t="s">
        <v>384</v>
      </c>
      <c r="D23" s="247"/>
      <c r="E23" s="247" t="s">
        <v>384</v>
      </c>
      <c r="F23" s="247" t="s">
        <v>173</v>
      </c>
      <c r="G23" s="247" t="s">
        <v>168</v>
      </c>
      <c r="H23" s="247"/>
      <c r="I23" s="259" t="s">
        <v>455</v>
      </c>
      <c r="J23" s="251" t="s">
        <v>199</v>
      </c>
      <c r="K23" s="249" t="s">
        <v>454</v>
      </c>
      <c r="L23" s="247"/>
      <c r="M23" s="2">
        <v>3</v>
      </c>
      <c r="N23" s="247" t="s">
        <v>384</v>
      </c>
      <c r="O23" s="247"/>
      <c r="P23" s="247" t="s">
        <v>384</v>
      </c>
      <c r="Q23" s="247" t="s">
        <v>385</v>
      </c>
      <c r="R23" s="247" t="s">
        <v>168</v>
      </c>
      <c r="S23" s="247"/>
      <c r="T23" s="259" t="s">
        <v>455</v>
      </c>
      <c r="U23" s="251" t="s">
        <v>199</v>
      </c>
      <c r="V23" s="249" t="s">
        <v>454</v>
      </c>
      <c r="W23" s="247"/>
    </row>
    <row r="24" spans="1:23" ht="24" customHeight="1" x14ac:dyDescent="0.2">
      <c r="A24" s="415"/>
      <c r="B24" s="2">
        <v>4</v>
      </c>
      <c r="C24" s="249" t="s">
        <v>352</v>
      </c>
      <c r="D24" s="247"/>
      <c r="E24" s="247" t="s">
        <v>173</v>
      </c>
      <c r="F24" s="247"/>
      <c r="G24" s="247" t="s">
        <v>384</v>
      </c>
      <c r="H24" s="247"/>
      <c r="I24" s="247" t="s">
        <v>384</v>
      </c>
      <c r="J24" s="247"/>
      <c r="K24" s="249" t="s">
        <v>454</v>
      </c>
      <c r="L24" s="247"/>
      <c r="M24" s="2">
        <v>4</v>
      </c>
      <c r="N24" s="249" t="s">
        <v>352</v>
      </c>
      <c r="O24" s="247"/>
      <c r="P24" s="247" t="s">
        <v>179</v>
      </c>
      <c r="Q24" s="247"/>
      <c r="R24" s="247" t="s">
        <v>384</v>
      </c>
      <c r="S24" s="247"/>
      <c r="T24" s="247" t="s">
        <v>384</v>
      </c>
      <c r="U24" s="247"/>
      <c r="V24" s="249" t="s">
        <v>454</v>
      </c>
      <c r="W24" s="247"/>
    </row>
    <row r="25" spans="1:23" ht="24" customHeight="1" x14ac:dyDescent="0.2">
      <c r="A25" s="416"/>
      <c r="B25" s="4">
        <v>5</v>
      </c>
      <c r="C25" s="249" t="s">
        <v>352</v>
      </c>
      <c r="D25" s="255"/>
      <c r="E25" s="255"/>
      <c r="F25" s="255"/>
      <c r="G25" s="255" t="s">
        <v>386</v>
      </c>
      <c r="H25" s="255"/>
      <c r="I25" s="255"/>
      <c r="J25" s="255"/>
      <c r="K25" s="255"/>
      <c r="L25" s="255"/>
      <c r="M25" s="4">
        <v>5</v>
      </c>
      <c r="N25" s="249" t="s">
        <v>352</v>
      </c>
      <c r="O25" s="255"/>
      <c r="P25" s="255"/>
      <c r="Q25" s="255"/>
      <c r="R25" s="255" t="s">
        <v>384</v>
      </c>
      <c r="S25" s="255"/>
      <c r="T25" s="255"/>
      <c r="U25" s="255"/>
      <c r="V25" s="255"/>
      <c r="W25" s="255"/>
    </row>
    <row r="26" spans="1:23" ht="24" customHeight="1" x14ac:dyDescent="0.2">
      <c r="A26" s="410" t="s">
        <v>457</v>
      </c>
      <c r="B26" s="1">
        <v>1</v>
      </c>
      <c r="C26" s="243" t="s">
        <v>383</v>
      </c>
      <c r="D26" s="244"/>
      <c r="E26" s="243" t="s">
        <v>168</v>
      </c>
      <c r="F26" s="243" t="s">
        <v>385</v>
      </c>
      <c r="G26" s="243" t="s">
        <v>168</v>
      </c>
      <c r="H26" s="262" t="s">
        <v>199</v>
      </c>
      <c r="I26" s="243" t="s">
        <v>168</v>
      </c>
      <c r="J26" s="244" t="s">
        <v>352</v>
      </c>
      <c r="K26" s="243" t="s">
        <v>168</v>
      </c>
      <c r="L26" s="243"/>
      <c r="M26" s="1">
        <v>1</v>
      </c>
      <c r="N26" s="243" t="s">
        <v>383</v>
      </c>
      <c r="O26" s="244"/>
      <c r="P26" s="243" t="s">
        <v>168</v>
      </c>
      <c r="Q26" s="243" t="s">
        <v>384</v>
      </c>
      <c r="R26" s="243" t="s">
        <v>168</v>
      </c>
      <c r="S26" s="262" t="s">
        <v>199</v>
      </c>
      <c r="T26" s="243" t="s">
        <v>168</v>
      </c>
      <c r="U26" s="244" t="s">
        <v>352</v>
      </c>
      <c r="V26" s="243" t="s">
        <v>168</v>
      </c>
      <c r="W26" s="243"/>
    </row>
    <row r="27" spans="1:23" ht="24" customHeight="1" x14ac:dyDescent="0.25">
      <c r="A27" s="411"/>
      <c r="B27" s="2">
        <v>2</v>
      </c>
      <c r="C27" s="247" t="s">
        <v>168</v>
      </c>
      <c r="D27" s="249"/>
      <c r="E27" s="247" t="s">
        <v>384</v>
      </c>
      <c r="F27" s="247" t="s">
        <v>170</v>
      </c>
      <c r="G27" s="247" t="s">
        <v>384</v>
      </c>
      <c r="H27" s="263" t="s">
        <v>173</v>
      </c>
      <c r="I27" s="247" t="s">
        <v>384</v>
      </c>
      <c r="J27" s="249" t="s">
        <v>352</v>
      </c>
      <c r="K27" s="247" t="s">
        <v>384</v>
      </c>
      <c r="L27" s="247"/>
      <c r="M27" s="2">
        <v>2</v>
      </c>
      <c r="N27" s="247" t="s">
        <v>168</v>
      </c>
      <c r="O27" s="249"/>
      <c r="P27" s="247" t="s">
        <v>384</v>
      </c>
      <c r="Q27" s="247" t="s">
        <v>170</v>
      </c>
      <c r="R27" s="247" t="s">
        <v>384</v>
      </c>
      <c r="S27" s="264" t="s">
        <v>384</v>
      </c>
      <c r="T27" s="247" t="s">
        <v>384</v>
      </c>
      <c r="U27" s="249" t="s">
        <v>352</v>
      </c>
      <c r="V27" s="247" t="s">
        <v>387</v>
      </c>
      <c r="W27" s="247"/>
    </row>
    <row r="28" spans="1:23" ht="24" customHeight="1" x14ac:dyDescent="0.25">
      <c r="A28" s="411"/>
      <c r="B28" s="2">
        <v>3</v>
      </c>
      <c r="C28" s="247" t="s">
        <v>384</v>
      </c>
      <c r="D28" s="247"/>
      <c r="E28" s="247" t="s">
        <v>384</v>
      </c>
      <c r="F28" s="247" t="s">
        <v>173</v>
      </c>
      <c r="G28" s="247" t="s">
        <v>179</v>
      </c>
      <c r="H28" s="265"/>
      <c r="I28" s="248" t="s">
        <v>384</v>
      </c>
      <c r="J28" s="247" t="s">
        <v>386</v>
      </c>
      <c r="K28" s="247" t="s">
        <v>384</v>
      </c>
      <c r="L28" s="247"/>
      <c r="M28" s="2">
        <v>3</v>
      </c>
      <c r="N28" s="247" t="s">
        <v>384</v>
      </c>
      <c r="O28" s="247"/>
      <c r="P28" s="247" t="s">
        <v>384</v>
      </c>
      <c r="Q28" s="247" t="s">
        <v>385</v>
      </c>
      <c r="R28" s="247" t="s">
        <v>173</v>
      </c>
      <c r="S28" s="265"/>
      <c r="T28" s="247" t="s">
        <v>384</v>
      </c>
      <c r="U28" s="247" t="s">
        <v>386</v>
      </c>
      <c r="V28" s="250" t="s">
        <v>344</v>
      </c>
      <c r="W28" s="247"/>
    </row>
    <row r="29" spans="1:23" ht="24" customHeight="1" x14ac:dyDescent="0.25">
      <c r="A29" s="411"/>
      <c r="B29" s="2">
        <v>4</v>
      </c>
      <c r="C29" s="249" t="s">
        <v>454</v>
      </c>
      <c r="D29" s="252"/>
      <c r="E29" s="247" t="s">
        <v>179</v>
      </c>
      <c r="F29" s="247"/>
      <c r="G29" s="249" t="s">
        <v>454</v>
      </c>
      <c r="H29" s="265"/>
      <c r="I29" s="249" t="s">
        <v>455</v>
      </c>
      <c r="J29" s="247"/>
      <c r="K29" s="247" t="s">
        <v>387</v>
      </c>
      <c r="L29" s="247"/>
      <c r="M29" s="2">
        <v>4</v>
      </c>
      <c r="N29" s="249" t="s">
        <v>454</v>
      </c>
      <c r="O29" s="252"/>
      <c r="P29" s="247" t="s">
        <v>173</v>
      </c>
      <c r="Q29" s="247"/>
      <c r="R29" s="249" t="s">
        <v>454</v>
      </c>
      <c r="S29" s="265"/>
      <c r="T29" s="259" t="s">
        <v>455</v>
      </c>
      <c r="U29" s="247"/>
      <c r="V29" s="250" t="s">
        <v>344</v>
      </c>
      <c r="W29" s="247"/>
    </row>
    <row r="30" spans="1:23" ht="24" customHeight="1" x14ac:dyDescent="0.25">
      <c r="A30" s="412"/>
      <c r="B30" s="4">
        <v>5</v>
      </c>
      <c r="C30" s="253" t="s">
        <v>454</v>
      </c>
      <c r="D30" s="254"/>
      <c r="E30" s="255"/>
      <c r="F30" s="255"/>
      <c r="G30" s="253" t="s">
        <v>454</v>
      </c>
      <c r="H30" s="255"/>
      <c r="I30" s="255"/>
      <c r="J30" s="255"/>
      <c r="K30" s="255"/>
      <c r="L30" s="255"/>
      <c r="M30" s="4">
        <v>5</v>
      </c>
      <c r="N30" s="253" t="s">
        <v>454</v>
      </c>
      <c r="O30" s="254"/>
      <c r="P30" s="255"/>
      <c r="Q30" s="255"/>
      <c r="R30" s="253" t="s">
        <v>454</v>
      </c>
      <c r="S30" s="255"/>
      <c r="T30" s="255"/>
      <c r="U30" s="255"/>
      <c r="V30" s="255"/>
      <c r="W30" s="255"/>
    </row>
    <row r="31" spans="1:23" ht="24" customHeight="1" x14ac:dyDescent="0.2">
      <c r="A31" s="410" t="s">
        <v>48</v>
      </c>
      <c r="B31" s="1">
        <v>1</v>
      </c>
      <c r="C31" s="243" t="s">
        <v>383</v>
      </c>
      <c r="D31" s="243"/>
      <c r="E31" s="243" t="s">
        <v>168</v>
      </c>
      <c r="F31" s="262" t="s">
        <v>199</v>
      </c>
      <c r="G31" s="243" t="s">
        <v>168</v>
      </c>
      <c r="H31" s="266" t="s">
        <v>385</v>
      </c>
      <c r="I31" s="243" t="s">
        <v>168</v>
      </c>
      <c r="J31" s="243" t="s">
        <v>384</v>
      </c>
      <c r="K31" s="247" t="s">
        <v>168</v>
      </c>
      <c r="L31" s="243"/>
      <c r="M31" s="1">
        <v>1</v>
      </c>
      <c r="N31" s="243" t="s">
        <v>383</v>
      </c>
      <c r="O31" s="243"/>
      <c r="P31" s="243" t="s">
        <v>168</v>
      </c>
      <c r="Q31" s="262" t="s">
        <v>199</v>
      </c>
      <c r="R31" s="243" t="s">
        <v>168</v>
      </c>
      <c r="S31" s="266" t="s">
        <v>385</v>
      </c>
      <c r="T31" s="243" t="s">
        <v>168</v>
      </c>
      <c r="U31" s="245" t="s">
        <v>344</v>
      </c>
      <c r="V31" s="243" t="s">
        <v>168</v>
      </c>
      <c r="W31" s="243"/>
    </row>
    <row r="32" spans="1:23" ht="24" customHeight="1" x14ac:dyDescent="0.2">
      <c r="A32" s="411"/>
      <c r="B32" s="2">
        <v>2</v>
      </c>
      <c r="C32" s="247" t="s">
        <v>168</v>
      </c>
      <c r="D32" s="247"/>
      <c r="E32" s="247" t="s">
        <v>384</v>
      </c>
      <c r="F32" s="247" t="s">
        <v>384</v>
      </c>
      <c r="G32" s="247" t="s">
        <v>384</v>
      </c>
      <c r="H32" s="264" t="s">
        <v>173</v>
      </c>
      <c r="I32" s="247" t="s">
        <v>384</v>
      </c>
      <c r="J32" s="247" t="s">
        <v>179</v>
      </c>
      <c r="K32" s="247" t="s">
        <v>384</v>
      </c>
      <c r="L32" s="247"/>
      <c r="M32" s="2">
        <v>2</v>
      </c>
      <c r="N32" s="247" t="s">
        <v>168</v>
      </c>
      <c r="O32" s="247"/>
      <c r="P32" s="247" t="s">
        <v>384</v>
      </c>
      <c r="Q32" s="247" t="s">
        <v>173</v>
      </c>
      <c r="R32" s="247" t="s">
        <v>384</v>
      </c>
      <c r="S32" s="264" t="s">
        <v>173</v>
      </c>
      <c r="T32" s="247" t="s">
        <v>384</v>
      </c>
      <c r="U32" s="250" t="s">
        <v>344</v>
      </c>
      <c r="V32" s="247" t="s">
        <v>384</v>
      </c>
      <c r="W32" s="247"/>
    </row>
    <row r="33" spans="1:23" ht="24" customHeight="1" x14ac:dyDescent="0.25">
      <c r="A33" s="411"/>
      <c r="B33" s="2">
        <v>3</v>
      </c>
      <c r="C33" s="247" t="s">
        <v>384</v>
      </c>
      <c r="D33" s="247"/>
      <c r="E33" s="249" t="s">
        <v>454</v>
      </c>
      <c r="F33" s="247" t="s">
        <v>173</v>
      </c>
      <c r="G33" s="249" t="s">
        <v>352</v>
      </c>
      <c r="H33" s="265"/>
      <c r="I33" s="249" t="s">
        <v>454</v>
      </c>
      <c r="J33" s="247" t="s">
        <v>386</v>
      </c>
      <c r="K33" s="247" t="s">
        <v>387</v>
      </c>
      <c r="L33" s="247"/>
      <c r="M33" s="2">
        <v>3</v>
      </c>
      <c r="N33" s="247" t="s">
        <v>384</v>
      </c>
      <c r="O33" s="247"/>
      <c r="P33" s="249" t="s">
        <v>454</v>
      </c>
      <c r="Q33" s="247" t="s">
        <v>384</v>
      </c>
      <c r="R33" s="249" t="s">
        <v>352</v>
      </c>
      <c r="S33" s="265"/>
      <c r="T33" s="249" t="s">
        <v>454</v>
      </c>
      <c r="U33" s="247" t="s">
        <v>386</v>
      </c>
      <c r="V33" s="247" t="s">
        <v>387</v>
      </c>
      <c r="W33" s="247"/>
    </row>
    <row r="34" spans="1:23" ht="24" customHeight="1" x14ac:dyDescent="0.25">
      <c r="A34" s="411"/>
      <c r="B34" s="2">
        <v>4</v>
      </c>
      <c r="C34" s="247" t="s">
        <v>384</v>
      </c>
      <c r="D34" s="252"/>
      <c r="E34" s="249" t="s">
        <v>454</v>
      </c>
      <c r="F34" s="247"/>
      <c r="G34" s="249" t="s">
        <v>352</v>
      </c>
      <c r="H34" s="265"/>
      <c r="I34" s="249" t="s">
        <v>454</v>
      </c>
      <c r="J34" s="247"/>
      <c r="K34" s="259" t="s">
        <v>455</v>
      </c>
      <c r="L34" s="247"/>
      <c r="M34" s="2">
        <v>4</v>
      </c>
      <c r="N34" s="247" t="s">
        <v>384</v>
      </c>
      <c r="O34" s="252"/>
      <c r="P34" s="249" t="s">
        <v>454</v>
      </c>
      <c r="Q34" s="247"/>
      <c r="R34" s="249" t="s">
        <v>352</v>
      </c>
      <c r="S34" s="265"/>
      <c r="T34" s="249" t="s">
        <v>454</v>
      </c>
      <c r="U34" s="247"/>
      <c r="V34" s="259" t="s">
        <v>455</v>
      </c>
      <c r="W34" s="247"/>
    </row>
    <row r="35" spans="1:23" ht="24" customHeight="1" x14ac:dyDescent="0.25">
      <c r="A35" s="412"/>
      <c r="B35" s="4">
        <v>5</v>
      </c>
      <c r="C35" s="255" t="s">
        <v>170</v>
      </c>
      <c r="D35" s="254"/>
      <c r="E35" s="255"/>
      <c r="F35" s="255"/>
      <c r="G35" s="267" t="s">
        <v>179</v>
      </c>
      <c r="H35" s="255"/>
      <c r="I35" s="255"/>
      <c r="J35" s="255"/>
      <c r="K35" s="255"/>
      <c r="L35" s="255"/>
      <c r="M35" s="4">
        <v>5</v>
      </c>
      <c r="N35" s="255" t="s">
        <v>170</v>
      </c>
      <c r="O35" s="254"/>
      <c r="P35" s="255"/>
      <c r="Q35" s="255"/>
      <c r="R35" s="267" t="s">
        <v>384</v>
      </c>
      <c r="S35" s="255"/>
      <c r="T35" s="255"/>
      <c r="U35" s="255"/>
      <c r="V35" s="255"/>
      <c r="W35" s="255"/>
    </row>
  </sheetData>
  <mergeCells count="24">
    <mergeCell ref="F2:L2"/>
    <mergeCell ref="M2:O2"/>
    <mergeCell ref="Q2:W2"/>
    <mergeCell ref="V4:W4"/>
    <mergeCell ref="B3:L3"/>
    <mergeCell ref="M3:W3"/>
    <mergeCell ref="I4:J4"/>
    <mergeCell ref="K4:L4"/>
    <mergeCell ref="M4:M5"/>
    <mergeCell ref="N4:O4"/>
    <mergeCell ref="P4:Q4"/>
    <mergeCell ref="R4:S4"/>
    <mergeCell ref="T4:U4"/>
    <mergeCell ref="A4:A5"/>
    <mergeCell ref="B4:B5"/>
    <mergeCell ref="C4:D4"/>
    <mergeCell ref="E4:F4"/>
    <mergeCell ref="G4:H4"/>
    <mergeCell ref="A31:A35"/>
    <mergeCell ref="A6:A10"/>
    <mergeCell ref="A11:A15"/>
    <mergeCell ref="A16:A20"/>
    <mergeCell ref="A21:A25"/>
    <mergeCell ref="A26:A30"/>
  </mergeCells>
  <pageMargins left="0.51181102362204722" right="0.31496062992125984" top="0.15748031496062992" bottom="0.15748031496062992" header="0" footer="0"/>
  <pageSetup orientation="landscape" horizontalDpi="200" verticalDpi="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activeCell="L16" sqref="L16"/>
    </sheetView>
  </sheetViews>
  <sheetFormatPr defaultColWidth="9.125" defaultRowHeight="15.75" x14ac:dyDescent="0.25"/>
  <cols>
    <col min="1" max="1" width="9.125" style="81"/>
    <col min="2" max="2" width="5.375" style="81" customWidth="1"/>
    <col min="3" max="8" width="11.625" style="81" customWidth="1"/>
    <col min="9" max="9" width="13.125" style="81" customWidth="1"/>
    <col min="10" max="12" width="11.625" style="81" customWidth="1"/>
    <col min="13" max="16384" width="9.125" style="81"/>
  </cols>
  <sheetData>
    <row r="1" spans="1:12" ht="19.5" x14ac:dyDescent="0.3">
      <c r="A1" s="419" t="s">
        <v>40</v>
      </c>
      <c r="B1" s="419"/>
      <c r="C1" s="419"/>
      <c r="D1" s="419"/>
      <c r="E1" s="419"/>
      <c r="F1" s="438" t="s">
        <v>244</v>
      </c>
      <c r="G1" s="405"/>
      <c r="H1" s="405"/>
      <c r="I1" s="405"/>
      <c r="J1" s="405"/>
      <c r="K1" s="405"/>
      <c r="L1" s="405"/>
    </row>
    <row r="2" spans="1:12" ht="18.75" x14ac:dyDescent="0.3">
      <c r="A2" s="419"/>
      <c r="B2" s="403"/>
      <c r="C2" s="403"/>
      <c r="D2" s="403"/>
      <c r="E2" s="184"/>
      <c r="F2" s="404" t="s">
        <v>41</v>
      </c>
      <c r="G2" s="405"/>
      <c r="H2" s="405"/>
      <c r="I2" s="405"/>
      <c r="J2" s="405"/>
      <c r="K2" s="405"/>
      <c r="L2" s="405"/>
    </row>
    <row r="3" spans="1:12" ht="24" customHeight="1" x14ac:dyDescent="0.35">
      <c r="B3" s="446" t="s">
        <v>450</v>
      </c>
      <c r="C3" s="446"/>
      <c r="D3" s="446"/>
      <c r="E3" s="446"/>
      <c r="F3" s="446"/>
      <c r="G3" s="446"/>
      <c r="H3" s="446"/>
    </row>
    <row r="4" spans="1:12" ht="29.25" customHeight="1" x14ac:dyDescent="0.25">
      <c r="A4" s="444" t="s">
        <v>200</v>
      </c>
      <c r="B4" s="444" t="s">
        <v>1</v>
      </c>
      <c r="C4" s="442" t="s">
        <v>201</v>
      </c>
      <c r="D4" s="443"/>
      <c r="E4" s="442" t="s">
        <v>202</v>
      </c>
      <c r="F4" s="443"/>
      <c r="G4" s="442" t="s">
        <v>203</v>
      </c>
      <c r="H4" s="443"/>
      <c r="I4" s="442" t="s">
        <v>204</v>
      </c>
      <c r="J4" s="443"/>
      <c r="K4" s="442" t="s">
        <v>205</v>
      </c>
      <c r="L4" s="443"/>
    </row>
    <row r="5" spans="1:12" ht="29.25" customHeight="1" x14ac:dyDescent="0.25">
      <c r="A5" s="445"/>
      <c r="B5" s="445"/>
      <c r="C5" s="176" t="s">
        <v>206</v>
      </c>
      <c r="D5" s="176" t="s">
        <v>207</v>
      </c>
      <c r="E5" s="176" t="s">
        <v>206</v>
      </c>
      <c r="F5" s="176" t="s">
        <v>207</v>
      </c>
      <c r="G5" s="176" t="s">
        <v>206</v>
      </c>
      <c r="H5" s="176" t="s">
        <v>207</v>
      </c>
      <c r="I5" s="176" t="s">
        <v>206</v>
      </c>
      <c r="J5" s="176" t="s">
        <v>207</v>
      </c>
      <c r="K5" s="176" t="s">
        <v>206</v>
      </c>
      <c r="L5" s="176" t="s">
        <v>207</v>
      </c>
    </row>
    <row r="6" spans="1:12" ht="29.25" customHeight="1" x14ac:dyDescent="0.25">
      <c r="A6" s="439" t="s">
        <v>7</v>
      </c>
      <c r="B6" s="187">
        <v>1</v>
      </c>
      <c r="C6" s="188"/>
      <c r="D6" s="187"/>
      <c r="E6" s="188" t="s">
        <v>212</v>
      </c>
      <c r="F6" s="187"/>
      <c r="G6" s="188" t="s">
        <v>220</v>
      </c>
      <c r="H6" s="188"/>
      <c r="I6" s="188" t="s">
        <v>227</v>
      </c>
      <c r="J6" s="188"/>
      <c r="K6" s="188" t="s">
        <v>235</v>
      </c>
      <c r="L6" s="187"/>
    </row>
    <row r="7" spans="1:12" ht="29.25" customHeight="1" x14ac:dyDescent="0.25">
      <c r="A7" s="440"/>
      <c r="B7" s="189">
        <v>2</v>
      </c>
      <c r="C7" s="190" t="s">
        <v>209</v>
      </c>
      <c r="D7" s="189"/>
      <c r="E7" s="190" t="s">
        <v>213</v>
      </c>
      <c r="F7" s="189"/>
      <c r="G7" s="190" t="s">
        <v>221</v>
      </c>
      <c r="H7" s="190"/>
      <c r="I7" s="190" t="s">
        <v>228</v>
      </c>
      <c r="J7" s="190"/>
      <c r="K7" s="190" t="s">
        <v>236</v>
      </c>
      <c r="L7" s="189"/>
    </row>
    <row r="8" spans="1:12" ht="29.25" customHeight="1" x14ac:dyDescent="0.25">
      <c r="A8" s="440"/>
      <c r="B8" s="189">
        <v>3</v>
      </c>
      <c r="C8" s="190" t="s">
        <v>208</v>
      </c>
      <c r="D8" s="189"/>
      <c r="E8" s="190" t="s">
        <v>214</v>
      </c>
      <c r="F8" s="189"/>
      <c r="G8" s="190" t="s">
        <v>222</v>
      </c>
      <c r="H8" s="190"/>
      <c r="I8" s="190" t="s">
        <v>229</v>
      </c>
      <c r="J8" s="190"/>
      <c r="K8" s="190" t="s">
        <v>237</v>
      </c>
      <c r="L8" s="190"/>
    </row>
    <row r="9" spans="1:12" ht="29.25" customHeight="1" x14ac:dyDescent="0.25">
      <c r="A9" s="440"/>
      <c r="B9" s="189">
        <v>4</v>
      </c>
      <c r="C9" s="190" t="s">
        <v>210</v>
      </c>
      <c r="D9" s="189"/>
      <c r="E9" s="190" t="s">
        <v>215</v>
      </c>
      <c r="F9" s="189"/>
      <c r="G9" s="190"/>
      <c r="H9" s="191"/>
      <c r="I9" s="190" t="s">
        <v>230</v>
      </c>
      <c r="J9" s="191" t="s">
        <v>231</v>
      </c>
      <c r="K9" s="190" t="s">
        <v>238</v>
      </c>
      <c r="L9" s="189"/>
    </row>
    <row r="10" spans="1:12" ht="29.25" customHeight="1" x14ac:dyDescent="0.25">
      <c r="A10" s="441"/>
      <c r="B10" s="192">
        <v>5</v>
      </c>
      <c r="C10" s="193" t="s">
        <v>211</v>
      </c>
      <c r="D10" s="192"/>
      <c r="E10" s="193"/>
      <c r="F10" s="192"/>
      <c r="G10" s="193"/>
      <c r="H10" s="194"/>
      <c r="I10" s="193"/>
      <c r="J10" s="193"/>
      <c r="K10" s="193"/>
      <c r="L10" s="192"/>
    </row>
    <row r="11" spans="1:12" ht="29.25" customHeight="1" x14ac:dyDescent="0.25">
      <c r="A11" s="439" t="s">
        <v>8</v>
      </c>
      <c r="B11" s="187">
        <v>1</v>
      </c>
      <c r="C11" s="187"/>
      <c r="D11" s="187"/>
      <c r="E11" s="188" t="s">
        <v>216</v>
      </c>
      <c r="F11" s="195" t="s">
        <v>226</v>
      </c>
      <c r="G11" s="188" t="s">
        <v>225</v>
      </c>
      <c r="H11" s="195"/>
      <c r="I11" s="188" t="s">
        <v>232</v>
      </c>
      <c r="J11" s="195" t="s">
        <v>223</v>
      </c>
      <c r="K11" s="188"/>
      <c r="L11" s="187"/>
    </row>
    <row r="12" spans="1:12" ht="29.25" customHeight="1" x14ac:dyDescent="0.25">
      <c r="A12" s="440"/>
      <c r="B12" s="189">
        <v>2</v>
      </c>
      <c r="C12" s="189"/>
      <c r="D12" s="189"/>
      <c r="E12" s="190" t="s">
        <v>217</v>
      </c>
      <c r="F12" s="189"/>
      <c r="G12" s="190"/>
      <c r="H12" s="191"/>
      <c r="I12" s="190" t="s">
        <v>233</v>
      </c>
      <c r="J12" s="190"/>
      <c r="K12" s="190"/>
      <c r="L12" s="189"/>
    </row>
    <row r="13" spans="1:12" ht="29.25" customHeight="1" x14ac:dyDescent="0.25">
      <c r="A13" s="441"/>
      <c r="B13" s="192">
        <v>3</v>
      </c>
      <c r="C13" s="192"/>
      <c r="D13" s="192"/>
      <c r="E13" s="193" t="s">
        <v>224</v>
      </c>
      <c r="F13" s="194" t="s">
        <v>218</v>
      </c>
      <c r="G13" s="192"/>
      <c r="H13" s="193"/>
      <c r="I13" s="193" t="s">
        <v>234</v>
      </c>
      <c r="J13" s="194" t="s">
        <v>239</v>
      </c>
      <c r="K13" s="192"/>
      <c r="L13" s="192"/>
    </row>
    <row r="14" spans="1:12" ht="29.25" customHeight="1" x14ac:dyDescent="0.25">
      <c r="A14" s="436" t="s">
        <v>219</v>
      </c>
      <c r="B14" s="437"/>
      <c r="C14" s="432" t="s">
        <v>240</v>
      </c>
      <c r="D14" s="433"/>
      <c r="E14" s="434" t="s">
        <v>241</v>
      </c>
      <c r="F14" s="435"/>
      <c r="G14" s="432" t="s">
        <v>240</v>
      </c>
      <c r="H14" s="433"/>
      <c r="I14" s="434" t="s">
        <v>241</v>
      </c>
      <c r="J14" s="435"/>
      <c r="K14" s="432" t="s">
        <v>240</v>
      </c>
      <c r="L14" s="433"/>
    </row>
    <row r="15" spans="1:12" ht="24" customHeight="1" x14ac:dyDescent="0.25"/>
    <row r="16" spans="1:12" ht="24" customHeight="1" x14ac:dyDescent="0.3">
      <c r="C16" s="82" t="s">
        <v>242</v>
      </c>
      <c r="D16" s="82" t="s">
        <v>246</v>
      </c>
      <c r="E16" s="84"/>
      <c r="F16" s="83"/>
      <c r="G16" s="83"/>
    </row>
    <row r="17" spans="3:7" ht="24" customHeight="1" x14ac:dyDescent="0.3">
      <c r="C17" s="82"/>
      <c r="D17" s="82" t="s">
        <v>245</v>
      </c>
      <c r="E17" s="84"/>
      <c r="F17" s="83"/>
      <c r="G17" s="83"/>
    </row>
    <row r="18" spans="3:7" ht="24" customHeight="1" x14ac:dyDescent="0.3">
      <c r="C18" s="83"/>
      <c r="D18" s="82" t="s">
        <v>243</v>
      </c>
      <c r="E18" s="84"/>
      <c r="F18" s="83"/>
      <c r="G18" s="83"/>
    </row>
    <row r="19" spans="3:7" ht="16.5" x14ac:dyDescent="0.25">
      <c r="C19" s="83"/>
      <c r="D19" s="83"/>
      <c r="E19" s="83"/>
      <c r="F19" s="83"/>
      <c r="G19" s="83"/>
    </row>
    <row r="20" spans="3:7" ht="16.5" x14ac:dyDescent="0.25">
      <c r="C20" s="83"/>
      <c r="D20" s="83"/>
      <c r="E20" s="83"/>
      <c r="F20" s="83"/>
      <c r="G20" s="83"/>
    </row>
    <row r="21" spans="3:7" ht="16.5" x14ac:dyDescent="0.25">
      <c r="C21" s="83"/>
      <c r="D21" s="83"/>
      <c r="E21" s="83"/>
      <c r="F21" s="83"/>
      <c r="G21" s="83"/>
    </row>
  </sheetData>
  <mergeCells count="20">
    <mergeCell ref="A1:E1"/>
    <mergeCell ref="F1:L1"/>
    <mergeCell ref="A2:D2"/>
    <mergeCell ref="F2:L2"/>
    <mergeCell ref="A11:A13"/>
    <mergeCell ref="K4:L4"/>
    <mergeCell ref="C4:D4"/>
    <mergeCell ref="E4:F4"/>
    <mergeCell ref="G4:H4"/>
    <mergeCell ref="I4:J4"/>
    <mergeCell ref="A4:A5"/>
    <mergeCell ref="B4:B5"/>
    <mergeCell ref="A6:A10"/>
    <mergeCell ref="B3:H3"/>
    <mergeCell ref="K14:L14"/>
    <mergeCell ref="I14:J14"/>
    <mergeCell ref="A14:B14"/>
    <mergeCell ref="C14:D14"/>
    <mergeCell ref="E14:F14"/>
    <mergeCell ref="G14:H14"/>
  </mergeCells>
  <pageMargins left="0.51181102362204722" right="0.31496062992125984" top="0.35433070866141736" bottom="0.35433070866141736" header="0.11811023622047245" footer="0.11811023622047245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UN42"/>
  <sheetViews>
    <sheetView topLeftCell="A16" workbookViewId="0">
      <selection activeCell="P15" sqref="P15"/>
    </sheetView>
  </sheetViews>
  <sheetFormatPr defaultRowHeight="18.75" x14ac:dyDescent="0.3"/>
  <cols>
    <col min="1" max="1" width="7.625" style="45" customWidth="1"/>
    <col min="2" max="11" width="7.75" style="45" customWidth="1"/>
    <col min="12" max="12" width="7.625" style="45" customWidth="1"/>
    <col min="13" max="224" width="9.125" style="78"/>
    <col min="225" max="225" width="13.125" style="78" customWidth="1"/>
    <col min="226" max="226" width="8.25" style="78" customWidth="1"/>
    <col min="227" max="236" width="12.125" style="78" customWidth="1"/>
    <col min="237" max="480" width="9.125" style="78"/>
    <col min="481" max="481" width="13.125" style="78" customWidth="1"/>
    <col min="482" max="482" width="8.25" style="78" customWidth="1"/>
    <col min="483" max="492" width="12.125" style="78" customWidth="1"/>
    <col min="493" max="736" width="9.125" style="78"/>
    <col min="737" max="737" width="13.125" style="78" customWidth="1"/>
    <col min="738" max="738" width="8.25" style="78" customWidth="1"/>
    <col min="739" max="748" width="12.125" style="78" customWidth="1"/>
    <col min="749" max="992" width="9.125" style="78"/>
    <col min="993" max="993" width="13.125" style="78" customWidth="1"/>
    <col min="994" max="994" width="8.25" style="78" customWidth="1"/>
    <col min="995" max="1004" width="12.125" style="78" customWidth="1"/>
    <col min="1005" max="1248" width="9.125" style="78"/>
    <col min="1249" max="1249" width="13.125" style="78" customWidth="1"/>
    <col min="1250" max="1250" width="8.25" style="78" customWidth="1"/>
    <col min="1251" max="1260" width="12.125" style="78" customWidth="1"/>
    <col min="1261" max="1504" width="9.125" style="78"/>
    <col min="1505" max="1505" width="13.125" style="78" customWidth="1"/>
    <col min="1506" max="1506" width="8.25" style="78" customWidth="1"/>
    <col min="1507" max="1516" width="12.125" style="78" customWidth="1"/>
    <col min="1517" max="1760" width="9.125" style="78"/>
    <col min="1761" max="1761" width="13.125" style="78" customWidth="1"/>
    <col min="1762" max="1762" width="8.25" style="78" customWidth="1"/>
    <col min="1763" max="1772" width="12.125" style="78" customWidth="1"/>
    <col min="1773" max="2016" width="9.125" style="78"/>
    <col min="2017" max="2017" width="13.125" style="78" customWidth="1"/>
    <col min="2018" max="2018" width="8.25" style="78" customWidth="1"/>
    <col min="2019" max="2028" width="12.125" style="78" customWidth="1"/>
    <col min="2029" max="2272" width="9.125" style="78"/>
    <col min="2273" max="2273" width="13.125" style="78" customWidth="1"/>
    <col min="2274" max="2274" width="8.25" style="78" customWidth="1"/>
    <col min="2275" max="2284" width="12.125" style="78" customWidth="1"/>
    <col min="2285" max="2528" width="9.125" style="78"/>
    <col min="2529" max="2529" width="13.125" style="78" customWidth="1"/>
    <col min="2530" max="2530" width="8.25" style="78" customWidth="1"/>
    <col min="2531" max="2540" width="12.125" style="78" customWidth="1"/>
    <col min="2541" max="2784" width="9.125" style="78"/>
    <col min="2785" max="2785" width="13.125" style="78" customWidth="1"/>
    <col min="2786" max="2786" width="8.25" style="78" customWidth="1"/>
    <col min="2787" max="2796" width="12.125" style="78" customWidth="1"/>
    <col min="2797" max="3040" width="9.125" style="78"/>
    <col min="3041" max="3041" width="13.125" style="78" customWidth="1"/>
    <col min="3042" max="3042" width="8.25" style="78" customWidth="1"/>
    <col min="3043" max="3052" width="12.125" style="78" customWidth="1"/>
    <col min="3053" max="3296" width="9.125" style="78"/>
    <col min="3297" max="3297" width="13.125" style="78" customWidth="1"/>
    <col min="3298" max="3298" width="8.25" style="78" customWidth="1"/>
    <col min="3299" max="3308" width="12.125" style="78" customWidth="1"/>
    <col min="3309" max="3552" width="9.125" style="78"/>
    <col min="3553" max="3553" width="13.125" style="78" customWidth="1"/>
    <col min="3554" max="3554" width="8.25" style="78" customWidth="1"/>
    <col min="3555" max="3564" width="12.125" style="78" customWidth="1"/>
    <col min="3565" max="3808" width="9.125" style="78"/>
    <col min="3809" max="3809" width="13.125" style="78" customWidth="1"/>
    <col min="3810" max="3810" width="8.25" style="78" customWidth="1"/>
    <col min="3811" max="3820" width="12.125" style="78" customWidth="1"/>
    <col min="3821" max="4064" width="9.125" style="78"/>
    <col min="4065" max="4065" width="13.125" style="78" customWidth="1"/>
    <col min="4066" max="4066" width="8.25" style="78" customWidth="1"/>
    <col min="4067" max="4076" width="12.125" style="78" customWidth="1"/>
    <col min="4077" max="4320" width="9.125" style="78"/>
    <col min="4321" max="4321" width="13.125" style="78" customWidth="1"/>
    <col min="4322" max="4322" width="8.25" style="78" customWidth="1"/>
    <col min="4323" max="4332" width="12.125" style="78" customWidth="1"/>
    <col min="4333" max="4576" width="9.125" style="78"/>
    <col min="4577" max="4577" width="13.125" style="78" customWidth="1"/>
    <col min="4578" max="4578" width="8.25" style="78" customWidth="1"/>
    <col min="4579" max="4588" width="12.125" style="78" customWidth="1"/>
    <col min="4589" max="4832" width="9.125" style="78"/>
    <col min="4833" max="4833" width="13.125" style="78" customWidth="1"/>
    <col min="4834" max="4834" width="8.25" style="78" customWidth="1"/>
    <col min="4835" max="4844" width="12.125" style="78" customWidth="1"/>
    <col min="4845" max="5088" width="9.125" style="78"/>
    <col min="5089" max="5089" width="13.125" style="78" customWidth="1"/>
    <col min="5090" max="5090" width="8.25" style="78" customWidth="1"/>
    <col min="5091" max="5100" width="12.125" style="78" customWidth="1"/>
    <col min="5101" max="5344" width="9.125" style="78"/>
    <col min="5345" max="5345" width="13.125" style="78" customWidth="1"/>
    <col min="5346" max="5346" width="8.25" style="78" customWidth="1"/>
    <col min="5347" max="5356" width="12.125" style="78" customWidth="1"/>
    <col min="5357" max="5600" width="9.125" style="78"/>
    <col min="5601" max="5601" width="13.125" style="78" customWidth="1"/>
    <col min="5602" max="5602" width="8.25" style="78" customWidth="1"/>
    <col min="5603" max="5612" width="12.125" style="78" customWidth="1"/>
    <col min="5613" max="5856" width="9.125" style="78"/>
    <col min="5857" max="5857" width="13.125" style="78" customWidth="1"/>
    <col min="5858" max="5858" width="8.25" style="78" customWidth="1"/>
    <col min="5859" max="5868" width="12.125" style="78" customWidth="1"/>
    <col min="5869" max="6112" width="9.125" style="78"/>
    <col min="6113" max="6113" width="13.125" style="78" customWidth="1"/>
    <col min="6114" max="6114" width="8.25" style="78" customWidth="1"/>
    <col min="6115" max="6124" width="12.125" style="78" customWidth="1"/>
    <col min="6125" max="6368" width="9.125" style="78"/>
    <col min="6369" max="6369" width="13.125" style="78" customWidth="1"/>
    <col min="6370" max="6370" width="8.25" style="78" customWidth="1"/>
    <col min="6371" max="6380" width="12.125" style="78" customWidth="1"/>
    <col min="6381" max="6624" width="9.125" style="78"/>
    <col min="6625" max="6625" width="13.125" style="78" customWidth="1"/>
    <col min="6626" max="6626" width="8.25" style="78" customWidth="1"/>
    <col min="6627" max="6636" width="12.125" style="78" customWidth="1"/>
    <col min="6637" max="6880" width="9.125" style="78"/>
    <col min="6881" max="6881" width="13.125" style="78" customWidth="1"/>
    <col min="6882" max="6882" width="8.25" style="78" customWidth="1"/>
    <col min="6883" max="6892" width="12.125" style="78" customWidth="1"/>
    <col min="6893" max="7136" width="9.125" style="78"/>
    <col min="7137" max="7137" width="13.125" style="78" customWidth="1"/>
    <col min="7138" max="7138" width="8.25" style="78" customWidth="1"/>
    <col min="7139" max="7148" width="12.125" style="78" customWidth="1"/>
    <col min="7149" max="7392" width="9.125" style="78"/>
    <col min="7393" max="7393" width="13.125" style="78" customWidth="1"/>
    <col min="7394" max="7394" width="8.25" style="78" customWidth="1"/>
    <col min="7395" max="7404" width="12.125" style="78" customWidth="1"/>
    <col min="7405" max="7648" width="9.125" style="78"/>
    <col min="7649" max="7649" width="13.125" style="78" customWidth="1"/>
    <col min="7650" max="7650" width="8.25" style="78" customWidth="1"/>
    <col min="7651" max="7660" width="12.125" style="78" customWidth="1"/>
    <col min="7661" max="7904" width="9.125" style="78"/>
    <col min="7905" max="7905" width="13.125" style="78" customWidth="1"/>
    <col min="7906" max="7906" width="8.25" style="78" customWidth="1"/>
    <col min="7907" max="7916" width="12.125" style="78" customWidth="1"/>
    <col min="7917" max="8160" width="9.125" style="78"/>
    <col min="8161" max="8161" width="13.125" style="78" customWidth="1"/>
    <col min="8162" max="8162" width="8.25" style="78" customWidth="1"/>
    <col min="8163" max="8172" width="12.125" style="78" customWidth="1"/>
    <col min="8173" max="8416" width="9.125" style="78"/>
    <col min="8417" max="8417" width="13.125" style="78" customWidth="1"/>
    <col min="8418" max="8418" width="8.25" style="78" customWidth="1"/>
    <col min="8419" max="8428" width="12.125" style="78" customWidth="1"/>
    <col min="8429" max="8672" width="9.125" style="78"/>
    <col min="8673" max="8673" width="13.125" style="78" customWidth="1"/>
    <col min="8674" max="8674" width="8.25" style="78" customWidth="1"/>
    <col min="8675" max="8684" width="12.125" style="78" customWidth="1"/>
    <col min="8685" max="8928" width="9.125" style="78"/>
    <col min="8929" max="8929" width="13.125" style="78" customWidth="1"/>
    <col min="8930" max="8930" width="8.25" style="78" customWidth="1"/>
    <col min="8931" max="8940" width="12.125" style="78" customWidth="1"/>
    <col min="8941" max="9184" width="9.125" style="78"/>
    <col min="9185" max="9185" width="13.125" style="78" customWidth="1"/>
    <col min="9186" max="9186" width="8.25" style="78" customWidth="1"/>
    <col min="9187" max="9196" width="12.125" style="78" customWidth="1"/>
    <col min="9197" max="9440" width="9.125" style="78"/>
    <col min="9441" max="9441" width="13.125" style="78" customWidth="1"/>
    <col min="9442" max="9442" width="8.25" style="78" customWidth="1"/>
    <col min="9443" max="9452" width="12.125" style="78" customWidth="1"/>
    <col min="9453" max="9696" width="9.125" style="78"/>
    <col min="9697" max="9697" width="13.125" style="78" customWidth="1"/>
    <col min="9698" max="9698" width="8.25" style="78" customWidth="1"/>
    <col min="9699" max="9708" width="12.125" style="78" customWidth="1"/>
    <col min="9709" max="9952" width="9.125" style="78"/>
    <col min="9953" max="9953" width="13.125" style="78" customWidth="1"/>
    <col min="9954" max="9954" width="8.25" style="78" customWidth="1"/>
    <col min="9955" max="9964" width="12.125" style="78" customWidth="1"/>
    <col min="9965" max="10208" width="9.125" style="78"/>
    <col min="10209" max="10209" width="13.125" style="78" customWidth="1"/>
    <col min="10210" max="10210" width="8.25" style="78" customWidth="1"/>
    <col min="10211" max="10220" width="12.125" style="78" customWidth="1"/>
    <col min="10221" max="10464" width="9.125" style="78"/>
    <col min="10465" max="10465" width="13.125" style="78" customWidth="1"/>
    <col min="10466" max="10466" width="8.25" style="78" customWidth="1"/>
    <col min="10467" max="10476" width="12.125" style="78" customWidth="1"/>
    <col min="10477" max="10720" width="9.125" style="78"/>
    <col min="10721" max="10721" width="13.125" style="78" customWidth="1"/>
    <col min="10722" max="10722" width="8.25" style="78" customWidth="1"/>
    <col min="10723" max="10732" width="12.125" style="78" customWidth="1"/>
    <col min="10733" max="10976" width="9.125" style="78"/>
    <col min="10977" max="10977" width="13.125" style="78" customWidth="1"/>
    <col min="10978" max="10978" width="8.25" style="78" customWidth="1"/>
    <col min="10979" max="10988" width="12.125" style="78" customWidth="1"/>
    <col min="10989" max="11232" width="9.125" style="78"/>
    <col min="11233" max="11233" width="13.125" style="78" customWidth="1"/>
    <col min="11234" max="11234" width="8.25" style="78" customWidth="1"/>
    <col min="11235" max="11244" width="12.125" style="78" customWidth="1"/>
    <col min="11245" max="11488" width="9.125" style="78"/>
    <col min="11489" max="11489" width="13.125" style="78" customWidth="1"/>
    <col min="11490" max="11490" width="8.25" style="78" customWidth="1"/>
    <col min="11491" max="11500" width="12.125" style="78" customWidth="1"/>
    <col min="11501" max="11744" width="9.125" style="78"/>
    <col min="11745" max="11745" width="13.125" style="78" customWidth="1"/>
    <col min="11746" max="11746" width="8.25" style="78" customWidth="1"/>
    <col min="11747" max="11756" width="12.125" style="78" customWidth="1"/>
    <col min="11757" max="12000" width="9.125" style="78"/>
    <col min="12001" max="12001" width="13.125" style="78" customWidth="1"/>
    <col min="12002" max="12002" width="8.25" style="78" customWidth="1"/>
    <col min="12003" max="12012" width="12.125" style="78" customWidth="1"/>
    <col min="12013" max="12256" width="9.125" style="78"/>
    <col min="12257" max="12257" width="13.125" style="78" customWidth="1"/>
    <col min="12258" max="12258" width="8.25" style="78" customWidth="1"/>
    <col min="12259" max="12268" width="12.125" style="78" customWidth="1"/>
    <col min="12269" max="12512" width="9.125" style="78"/>
    <col min="12513" max="12513" width="13.125" style="78" customWidth="1"/>
    <col min="12514" max="12514" width="8.25" style="78" customWidth="1"/>
    <col min="12515" max="12524" width="12.125" style="78" customWidth="1"/>
    <col min="12525" max="12768" width="9.125" style="78"/>
    <col min="12769" max="12769" width="13.125" style="78" customWidth="1"/>
    <col min="12770" max="12770" width="8.25" style="78" customWidth="1"/>
    <col min="12771" max="12780" width="12.125" style="78" customWidth="1"/>
    <col min="12781" max="13024" width="9.125" style="78"/>
    <col min="13025" max="13025" width="13.125" style="78" customWidth="1"/>
    <col min="13026" max="13026" width="8.25" style="78" customWidth="1"/>
    <col min="13027" max="13036" width="12.125" style="78" customWidth="1"/>
    <col min="13037" max="13280" width="9.125" style="78"/>
    <col min="13281" max="13281" width="13.125" style="78" customWidth="1"/>
    <col min="13282" max="13282" width="8.25" style="78" customWidth="1"/>
    <col min="13283" max="13292" width="12.125" style="78" customWidth="1"/>
    <col min="13293" max="13536" width="9.125" style="78"/>
    <col min="13537" max="13537" width="13.125" style="78" customWidth="1"/>
    <col min="13538" max="13538" width="8.25" style="78" customWidth="1"/>
    <col min="13539" max="13548" width="12.125" style="78" customWidth="1"/>
    <col min="13549" max="13792" width="9.125" style="78"/>
    <col min="13793" max="13793" width="13.125" style="78" customWidth="1"/>
    <col min="13794" max="13794" width="8.25" style="78" customWidth="1"/>
    <col min="13795" max="13804" width="12.125" style="78" customWidth="1"/>
    <col min="13805" max="14048" width="9.125" style="78"/>
    <col min="14049" max="14049" width="13.125" style="78" customWidth="1"/>
    <col min="14050" max="14050" width="8.25" style="78" customWidth="1"/>
    <col min="14051" max="14060" width="12.125" style="78" customWidth="1"/>
    <col min="14061" max="14304" width="9.125" style="78"/>
    <col min="14305" max="14305" width="13.125" style="78" customWidth="1"/>
    <col min="14306" max="14306" width="8.25" style="78" customWidth="1"/>
    <col min="14307" max="14316" width="12.125" style="78" customWidth="1"/>
    <col min="14317" max="14560" width="9.125" style="78"/>
    <col min="14561" max="14561" width="13.125" style="78" customWidth="1"/>
    <col min="14562" max="14562" width="8.25" style="78" customWidth="1"/>
    <col min="14563" max="14572" width="12.125" style="78" customWidth="1"/>
    <col min="14573" max="14816" width="9.125" style="78"/>
    <col min="14817" max="14817" width="13.125" style="78" customWidth="1"/>
    <col min="14818" max="14818" width="8.25" style="78" customWidth="1"/>
    <col min="14819" max="14828" width="12.125" style="78" customWidth="1"/>
    <col min="14829" max="15072" width="9.125" style="78"/>
    <col min="15073" max="15073" width="13.125" style="78" customWidth="1"/>
    <col min="15074" max="15074" width="8.25" style="78" customWidth="1"/>
    <col min="15075" max="15084" width="12.125" style="78" customWidth="1"/>
    <col min="15085" max="15328" width="9.125" style="78"/>
    <col min="15329" max="15329" width="13.125" style="78" customWidth="1"/>
    <col min="15330" max="15330" width="8.25" style="78" customWidth="1"/>
    <col min="15331" max="15340" width="12.125" style="78" customWidth="1"/>
    <col min="15341" max="15584" width="9.125" style="78"/>
    <col min="15585" max="15585" width="13.125" style="78" customWidth="1"/>
    <col min="15586" max="15586" width="8.25" style="78" customWidth="1"/>
    <col min="15587" max="15596" width="12.125" style="78" customWidth="1"/>
    <col min="15597" max="15840" width="9.125" style="78"/>
    <col min="15841" max="15841" width="13.125" style="78" customWidth="1"/>
    <col min="15842" max="15842" width="8.25" style="78" customWidth="1"/>
    <col min="15843" max="15852" width="12.125" style="78" customWidth="1"/>
    <col min="15853" max="16096" width="9.125" style="78"/>
    <col min="16097" max="16097" width="13.125" style="78" customWidth="1"/>
    <col min="16098" max="16098" width="8.25" style="78" customWidth="1"/>
    <col min="16099" max="16108" width="12.125" style="78" customWidth="1"/>
    <col min="16109" max="16384" width="9.125" style="11"/>
  </cols>
  <sheetData>
    <row r="1" spans="1:16108" ht="23.25" customHeight="1" x14ac:dyDescent="0.3">
      <c r="A1" s="359" t="s">
        <v>247</v>
      </c>
      <c r="B1" s="360"/>
      <c r="C1" s="360"/>
      <c r="D1" s="360"/>
      <c r="E1" s="360"/>
      <c r="F1" s="360"/>
      <c r="G1" s="360"/>
      <c r="H1" s="87"/>
      <c r="I1" s="87"/>
      <c r="J1" s="87"/>
      <c r="K1" s="87"/>
      <c r="L1" s="87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</row>
    <row r="2" spans="1:16108" ht="20.25" x14ac:dyDescent="0.3">
      <c r="A2" s="361" t="s">
        <v>193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</row>
    <row r="3" spans="1:16108" ht="21" customHeight="1" x14ac:dyDescent="0.3">
      <c r="A3" s="362" t="s">
        <v>50</v>
      </c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</row>
    <row r="4" spans="1:16108" ht="17.25" customHeight="1" x14ac:dyDescent="0.3">
      <c r="A4" s="179"/>
      <c r="B4" s="363" t="s">
        <v>450</v>
      </c>
      <c r="C4" s="364"/>
      <c r="D4" s="364"/>
      <c r="E4" s="364"/>
      <c r="F4" s="364"/>
      <c r="G4" s="364"/>
      <c r="H4" s="364"/>
      <c r="I4" s="179"/>
      <c r="J4" s="179"/>
      <c r="K4" s="179"/>
      <c r="L4" s="179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</row>
    <row r="5" spans="1:16108" ht="18.75" customHeight="1" x14ac:dyDescent="0.3">
      <c r="A5" s="365" t="s">
        <v>194</v>
      </c>
      <c r="B5" s="367" t="s">
        <v>53</v>
      </c>
      <c r="C5" s="368"/>
      <c r="D5" s="367" t="s">
        <v>54</v>
      </c>
      <c r="E5" s="368"/>
      <c r="F5" s="367" t="s">
        <v>55</v>
      </c>
      <c r="G5" s="368"/>
      <c r="H5" s="369" t="s">
        <v>56</v>
      </c>
      <c r="I5" s="370"/>
      <c r="J5" s="356" t="s">
        <v>57</v>
      </c>
      <c r="K5" s="356"/>
      <c r="L5" s="357" t="s">
        <v>195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</row>
    <row r="6" spans="1:16108" ht="30.75" customHeight="1" x14ac:dyDescent="0.3">
      <c r="A6" s="366"/>
      <c r="B6" s="180" t="s">
        <v>58</v>
      </c>
      <c r="C6" s="180" t="s">
        <v>59</v>
      </c>
      <c r="D6" s="180" t="s">
        <v>58</v>
      </c>
      <c r="E6" s="180" t="s">
        <v>59</v>
      </c>
      <c r="F6" s="180" t="s">
        <v>58</v>
      </c>
      <c r="G6" s="180" t="s">
        <v>59</v>
      </c>
      <c r="H6" s="180" t="s">
        <v>58</v>
      </c>
      <c r="I6" s="180" t="s">
        <v>59</v>
      </c>
      <c r="J6" s="180" t="s">
        <v>58</v>
      </c>
      <c r="K6" s="180" t="s">
        <v>59</v>
      </c>
      <c r="L6" s="358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</row>
    <row r="7" spans="1:16108" ht="18.75" customHeight="1" x14ac:dyDescent="0.3">
      <c r="A7" s="72" t="s">
        <v>9</v>
      </c>
      <c r="B7" s="73">
        <v>5</v>
      </c>
      <c r="C7" s="74"/>
      <c r="D7" s="73">
        <v>4</v>
      </c>
      <c r="E7" s="74">
        <v>3</v>
      </c>
      <c r="F7" s="73">
        <v>5</v>
      </c>
      <c r="G7" s="73"/>
      <c r="H7" s="73">
        <v>4</v>
      </c>
      <c r="I7" s="73">
        <v>3</v>
      </c>
      <c r="J7" s="73">
        <v>4</v>
      </c>
      <c r="K7" s="73"/>
      <c r="L7" s="75">
        <f>SUM(B7:K7)</f>
        <v>28</v>
      </c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</row>
    <row r="8" spans="1:16108" ht="18.75" customHeight="1" x14ac:dyDescent="0.3">
      <c r="A8" s="72" t="s">
        <v>14</v>
      </c>
      <c r="B8" s="73">
        <v>5</v>
      </c>
      <c r="C8" s="74"/>
      <c r="D8" s="73">
        <v>4</v>
      </c>
      <c r="E8" s="74">
        <v>3</v>
      </c>
      <c r="F8" s="73">
        <v>5</v>
      </c>
      <c r="G8" s="73"/>
      <c r="H8" s="73">
        <v>4</v>
      </c>
      <c r="I8" s="73">
        <v>3</v>
      </c>
      <c r="J8" s="73">
        <v>4</v>
      </c>
      <c r="K8" s="73"/>
      <c r="L8" s="75">
        <f t="shared" ref="L8:L41" si="0">SUM(B8:K8)</f>
        <v>28</v>
      </c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</row>
    <row r="9" spans="1:16108" ht="18.75" customHeight="1" x14ac:dyDescent="0.3">
      <c r="A9" s="72" t="s">
        <v>15</v>
      </c>
      <c r="B9" s="73">
        <v>5</v>
      </c>
      <c r="C9" s="74"/>
      <c r="D9" s="73">
        <v>4</v>
      </c>
      <c r="E9" s="74">
        <v>3</v>
      </c>
      <c r="F9" s="73">
        <v>5</v>
      </c>
      <c r="G9" s="73"/>
      <c r="H9" s="73">
        <v>4</v>
      </c>
      <c r="I9" s="73">
        <v>3</v>
      </c>
      <c r="J9" s="73">
        <v>4</v>
      </c>
      <c r="K9" s="73"/>
      <c r="L9" s="75">
        <f t="shared" si="0"/>
        <v>28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</row>
    <row r="10" spans="1:16108" ht="18.75" customHeight="1" x14ac:dyDescent="0.3">
      <c r="A10" s="72" t="s">
        <v>16</v>
      </c>
      <c r="B10" s="73">
        <v>5</v>
      </c>
      <c r="C10" s="74"/>
      <c r="D10" s="73">
        <v>4</v>
      </c>
      <c r="E10" s="74">
        <v>3</v>
      </c>
      <c r="F10" s="73">
        <v>5</v>
      </c>
      <c r="G10" s="73"/>
      <c r="H10" s="73">
        <v>4</v>
      </c>
      <c r="I10" s="73">
        <v>3</v>
      </c>
      <c r="J10" s="73">
        <v>4</v>
      </c>
      <c r="K10" s="73"/>
      <c r="L10" s="75">
        <f t="shared" si="0"/>
        <v>28</v>
      </c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</row>
    <row r="11" spans="1:16108" ht="18.75" customHeight="1" x14ac:dyDescent="0.3">
      <c r="A11" s="72" t="s">
        <v>17</v>
      </c>
      <c r="B11" s="73">
        <v>5</v>
      </c>
      <c r="C11" s="74"/>
      <c r="D11" s="73">
        <v>4</v>
      </c>
      <c r="E11" s="74">
        <v>3</v>
      </c>
      <c r="F11" s="73">
        <v>5</v>
      </c>
      <c r="G11" s="73"/>
      <c r="H11" s="73">
        <v>4</v>
      </c>
      <c r="I11" s="73">
        <v>3</v>
      </c>
      <c r="J11" s="73">
        <v>4</v>
      </c>
      <c r="K11" s="73"/>
      <c r="L11" s="75">
        <f t="shared" si="0"/>
        <v>28</v>
      </c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</row>
    <row r="12" spans="1:16108" ht="18.75" customHeight="1" x14ac:dyDescent="0.3">
      <c r="A12" s="72" t="s">
        <v>42</v>
      </c>
      <c r="B12" s="73">
        <v>5</v>
      </c>
      <c r="C12" s="74"/>
      <c r="D12" s="73">
        <v>4</v>
      </c>
      <c r="E12" s="74">
        <v>3</v>
      </c>
      <c r="F12" s="73">
        <v>5</v>
      </c>
      <c r="G12" s="73"/>
      <c r="H12" s="73">
        <v>4</v>
      </c>
      <c r="I12" s="73">
        <v>3</v>
      </c>
      <c r="J12" s="73">
        <v>4</v>
      </c>
      <c r="K12" s="73"/>
      <c r="L12" s="75">
        <f t="shared" si="0"/>
        <v>28</v>
      </c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</row>
    <row r="13" spans="1:16108" ht="18.75" customHeight="1" x14ac:dyDescent="0.3">
      <c r="A13" s="72" t="s">
        <v>43</v>
      </c>
      <c r="B13" s="73">
        <v>5</v>
      </c>
      <c r="C13" s="74"/>
      <c r="D13" s="73">
        <v>4</v>
      </c>
      <c r="E13" s="74">
        <v>3</v>
      </c>
      <c r="F13" s="73">
        <v>5</v>
      </c>
      <c r="G13" s="73"/>
      <c r="H13" s="73">
        <v>4</v>
      </c>
      <c r="I13" s="73">
        <v>3</v>
      </c>
      <c r="J13" s="73">
        <v>4</v>
      </c>
      <c r="K13" s="73"/>
      <c r="L13" s="75">
        <f t="shared" si="0"/>
        <v>28</v>
      </c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</row>
    <row r="14" spans="1:16108" ht="18.75" customHeight="1" x14ac:dyDescent="0.3">
      <c r="A14" s="72"/>
      <c r="B14" s="73"/>
      <c r="C14" s="76"/>
      <c r="D14" s="73"/>
      <c r="E14" s="73"/>
      <c r="F14" s="73"/>
      <c r="G14" s="76"/>
      <c r="H14" s="73"/>
      <c r="I14" s="73"/>
      <c r="J14" s="73"/>
      <c r="K14" s="73"/>
      <c r="L14" s="75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</row>
    <row r="15" spans="1:16108" ht="18.75" customHeight="1" x14ac:dyDescent="0.3">
      <c r="A15" s="72" t="s">
        <v>18</v>
      </c>
      <c r="B15" s="73">
        <v>5</v>
      </c>
      <c r="C15" s="74"/>
      <c r="D15" s="73">
        <v>4</v>
      </c>
      <c r="E15" s="73">
        <v>3</v>
      </c>
      <c r="F15" s="73">
        <v>5</v>
      </c>
      <c r="G15" s="73"/>
      <c r="H15" s="73">
        <v>4</v>
      </c>
      <c r="I15" s="73">
        <v>3</v>
      </c>
      <c r="J15" s="73">
        <v>4</v>
      </c>
      <c r="K15" s="73"/>
      <c r="L15" s="75">
        <f t="shared" si="0"/>
        <v>28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</row>
    <row r="16" spans="1:16108" ht="18.75" customHeight="1" x14ac:dyDescent="0.3">
      <c r="A16" s="72" t="s">
        <v>19</v>
      </c>
      <c r="B16" s="73">
        <v>5</v>
      </c>
      <c r="C16" s="74"/>
      <c r="D16" s="73">
        <v>4</v>
      </c>
      <c r="E16" s="73">
        <v>3</v>
      </c>
      <c r="F16" s="73">
        <v>5</v>
      </c>
      <c r="G16" s="73"/>
      <c r="H16" s="73">
        <v>4</v>
      </c>
      <c r="I16" s="73">
        <v>3</v>
      </c>
      <c r="J16" s="73">
        <v>4</v>
      </c>
      <c r="K16" s="73"/>
      <c r="L16" s="75">
        <f t="shared" si="0"/>
        <v>28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</row>
    <row r="17" spans="1:16108" ht="18.75" customHeight="1" x14ac:dyDescent="0.3">
      <c r="A17" s="72" t="s">
        <v>20</v>
      </c>
      <c r="B17" s="73">
        <v>5</v>
      </c>
      <c r="C17" s="74"/>
      <c r="D17" s="73">
        <v>4</v>
      </c>
      <c r="E17" s="73">
        <v>3</v>
      </c>
      <c r="F17" s="73">
        <v>5</v>
      </c>
      <c r="G17" s="73"/>
      <c r="H17" s="73">
        <v>4</v>
      </c>
      <c r="I17" s="73">
        <v>3</v>
      </c>
      <c r="J17" s="73">
        <v>4</v>
      </c>
      <c r="K17" s="73"/>
      <c r="L17" s="75">
        <f t="shared" si="0"/>
        <v>28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</row>
    <row r="18" spans="1:16108" ht="18.75" customHeight="1" x14ac:dyDescent="0.3">
      <c r="A18" s="72" t="s">
        <v>21</v>
      </c>
      <c r="B18" s="73">
        <v>5</v>
      </c>
      <c r="C18" s="74"/>
      <c r="D18" s="73">
        <v>4</v>
      </c>
      <c r="E18" s="73">
        <v>3</v>
      </c>
      <c r="F18" s="73">
        <v>5</v>
      </c>
      <c r="G18" s="73"/>
      <c r="H18" s="73">
        <v>4</v>
      </c>
      <c r="I18" s="73">
        <v>3</v>
      </c>
      <c r="J18" s="73">
        <v>4</v>
      </c>
      <c r="K18" s="73"/>
      <c r="L18" s="75">
        <f t="shared" si="0"/>
        <v>28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</row>
    <row r="19" spans="1:16108" ht="18.75" customHeight="1" x14ac:dyDescent="0.3">
      <c r="A19" s="72" t="s">
        <v>22</v>
      </c>
      <c r="B19" s="73">
        <v>5</v>
      </c>
      <c r="C19" s="74"/>
      <c r="D19" s="73">
        <v>4</v>
      </c>
      <c r="E19" s="73">
        <v>3</v>
      </c>
      <c r="F19" s="73">
        <v>5</v>
      </c>
      <c r="G19" s="73"/>
      <c r="H19" s="73">
        <v>4</v>
      </c>
      <c r="I19" s="73">
        <v>3</v>
      </c>
      <c r="J19" s="73">
        <v>4</v>
      </c>
      <c r="K19" s="73"/>
      <c r="L19" s="75">
        <f t="shared" si="0"/>
        <v>28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</row>
    <row r="20" spans="1:16108" ht="18.75" customHeight="1" x14ac:dyDescent="0.3">
      <c r="A20" s="72" t="s">
        <v>64</v>
      </c>
      <c r="B20" s="73">
        <v>5</v>
      </c>
      <c r="C20" s="74"/>
      <c r="D20" s="73">
        <v>4</v>
      </c>
      <c r="E20" s="73">
        <v>3</v>
      </c>
      <c r="F20" s="73">
        <v>5</v>
      </c>
      <c r="G20" s="73"/>
      <c r="H20" s="73">
        <v>4</v>
      </c>
      <c r="I20" s="73">
        <v>3</v>
      </c>
      <c r="J20" s="73">
        <v>4</v>
      </c>
      <c r="K20" s="73"/>
      <c r="L20" s="75">
        <f t="shared" si="0"/>
        <v>28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</row>
    <row r="21" spans="1:16108" ht="18.75" customHeight="1" x14ac:dyDescent="0.3">
      <c r="A21" s="72"/>
      <c r="B21" s="73"/>
      <c r="C21" s="76"/>
      <c r="D21" s="76"/>
      <c r="E21" s="76"/>
      <c r="F21" s="73"/>
      <c r="G21" s="73"/>
      <c r="H21" s="73"/>
      <c r="I21" s="73"/>
      <c r="J21" s="73"/>
      <c r="K21" s="73"/>
      <c r="L21" s="75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</row>
    <row r="22" spans="1:16108" ht="18.75" customHeight="1" x14ac:dyDescent="0.3">
      <c r="A22" s="72" t="s">
        <v>23</v>
      </c>
      <c r="B22" s="73">
        <v>5</v>
      </c>
      <c r="C22" s="73"/>
      <c r="D22" s="73">
        <v>4</v>
      </c>
      <c r="E22" s="73">
        <v>3</v>
      </c>
      <c r="F22" s="73">
        <v>5</v>
      </c>
      <c r="G22" s="73"/>
      <c r="H22" s="73">
        <v>4</v>
      </c>
      <c r="I22" s="73">
        <v>3</v>
      </c>
      <c r="J22" s="73">
        <v>5</v>
      </c>
      <c r="K22" s="73"/>
      <c r="L22" s="75">
        <f t="shared" si="0"/>
        <v>29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</row>
    <row r="23" spans="1:16108" ht="18.75" customHeight="1" x14ac:dyDescent="0.3">
      <c r="A23" s="72" t="s">
        <v>24</v>
      </c>
      <c r="B23" s="73">
        <v>5</v>
      </c>
      <c r="C23" s="73"/>
      <c r="D23" s="73">
        <v>4</v>
      </c>
      <c r="E23" s="73">
        <v>3</v>
      </c>
      <c r="F23" s="73">
        <v>5</v>
      </c>
      <c r="G23" s="73"/>
      <c r="H23" s="73">
        <v>4</v>
      </c>
      <c r="I23" s="73">
        <v>3</v>
      </c>
      <c r="J23" s="73">
        <v>5</v>
      </c>
      <c r="K23" s="73"/>
      <c r="L23" s="75">
        <f t="shared" si="0"/>
        <v>29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</row>
    <row r="24" spans="1:16108" ht="18.75" customHeight="1" x14ac:dyDescent="0.3">
      <c r="A24" s="72" t="s">
        <v>25</v>
      </c>
      <c r="B24" s="73">
        <v>5</v>
      </c>
      <c r="C24" s="73"/>
      <c r="D24" s="73">
        <v>4</v>
      </c>
      <c r="E24" s="73">
        <v>3</v>
      </c>
      <c r="F24" s="73">
        <v>5</v>
      </c>
      <c r="G24" s="73"/>
      <c r="H24" s="73">
        <v>4</v>
      </c>
      <c r="I24" s="73">
        <v>3</v>
      </c>
      <c r="J24" s="73">
        <v>5</v>
      </c>
      <c r="K24" s="73"/>
      <c r="L24" s="75">
        <f t="shared" si="0"/>
        <v>29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</row>
    <row r="25" spans="1:16108" ht="18.75" customHeight="1" x14ac:dyDescent="0.3">
      <c r="A25" s="72" t="s">
        <v>26</v>
      </c>
      <c r="B25" s="73">
        <v>5</v>
      </c>
      <c r="C25" s="73"/>
      <c r="D25" s="73">
        <v>4</v>
      </c>
      <c r="E25" s="73">
        <v>3</v>
      </c>
      <c r="F25" s="73">
        <v>5</v>
      </c>
      <c r="G25" s="73"/>
      <c r="H25" s="73">
        <v>4</v>
      </c>
      <c r="I25" s="73">
        <v>3</v>
      </c>
      <c r="J25" s="73">
        <v>5</v>
      </c>
      <c r="K25" s="73"/>
      <c r="L25" s="75">
        <f t="shared" si="0"/>
        <v>29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</row>
    <row r="26" spans="1:16108" ht="18.75" customHeight="1" x14ac:dyDescent="0.3">
      <c r="A26" s="72" t="s">
        <v>27</v>
      </c>
      <c r="B26" s="73">
        <v>5</v>
      </c>
      <c r="C26" s="73"/>
      <c r="D26" s="73">
        <v>4</v>
      </c>
      <c r="E26" s="73">
        <v>3</v>
      </c>
      <c r="F26" s="73">
        <v>5</v>
      </c>
      <c r="G26" s="73"/>
      <c r="H26" s="73">
        <v>4</v>
      </c>
      <c r="I26" s="73">
        <v>3</v>
      </c>
      <c r="J26" s="73">
        <v>5</v>
      </c>
      <c r="K26" s="73"/>
      <c r="L26" s="75">
        <f t="shared" si="0"/>
        <v>29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</row>
    <row r="27" spans="1:16108" ht="18.75" customHeight="1" x14ac:dyDescent="0.3">
      <c r="A27" s="72" t="s">
        <v>67</v>
      </c>
      <c r="B27" s="73">
        <v>5</v>
      </c>
      <c r="C27" s="73"/>
      <c r="D27" s="73">
        <v>4</v>
      </c>
      <c r="E27" s="73">
        <v>3</v>
      </c>
      <c r="F27" s="73">
        <v>5</v>
      </c>
      <c r="G27" s="73"/>
      <c r="H27" s="73">
        <v>4</v>
      </c>
      <c r="I27" s="73">
        <v>3</v>
      </c>
      <c r="J27" s="73">
        <v>5</v>
      </c>
      <c r="K27" s="73"/>
      <c r="L27" s="75">
        <f t="shared" si="0"/>
        <v>29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</row>
    <row r="28" spans="1:16108" ht="18.75" customHeight="1" x14ac:dyDescent="0.3">
      <c r="A28" s="72"/>
      <c r="B28" s="73"/>
      <c r="C28" s="74"/>
      <c r="D28" s="73"/>
      <c r="E28" s="73"/>
      <c r="F28" s="73"/>
      <c r="G28" s="73"/>
      <c r="H28" s="73"/>
      <c r="I28" s="73"/>
      <c r="J28" s="73"/>
      <c r="K28" s="73"/>
      <c r="L28" s="75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</row>
    <row r="29" spans="1:16108" ht="18.75" customHeight="1" x14ac:dyDescent="0.3">
      <c r="A29" s="72" t="s">
        <v>28</v>
      </c>
      <c r="B29" s="73">
        <v>5</v>
      </c>
      <c r="C29" s="73"/>
      <c r="D29" s="73">
        <v>4</v>
      </c>
      <c r="E29" s="73">
        <v>3</v>
      </c>
      <c r="F29" s="73">
        <v>5</v>
      </c>
      <c r="G29" s="73">
        <v>2</v>
      </c>
      <c r="H29" s="73">
        <v>4</v>
      </c>
      <c r="I29" s="73">
        <v>3</v>
      </c>
      <c r="J29" s="73">
        <v>5</v>
      </c>
      <c r="K29" s="73"/>
      <c r="L29" s="75">
        <f t="shared" si="0"/>
        <v>31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</row>
    <row r="30" spans="1:16108" ht="18.75" customHeight="1" x14ac:dyDescent="0.3">
      <c r="A30" s="72" t="s">
        <v>29</v>
      </c>
      <c r="B30" s="73">
        <v>5</v>
      </c>
      <c r="C30" s="73"/>
      <c r="D30" s="73">
        <v>4</v>
      </c>
      <c r="E30" s="73">
        <v>3</v>
      </c>
      <c r="F30" s="73">
        <v>5</v>
      </c>
      <c r="G30" s="73">
        <v>2</v>
      </c>
      <c r="H30" s="73">
        <v>4</v>
      </c>
      <c r="I30" s="73">
        <v>3</v>
      </c>
      <c r="J30" s="73">
        <v>5</v>
      </c>
      <c r="K30" s="73"/>
      <c r="L30" s="75">
        <f t="shared" si="0"/>
        <v>31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</row>
    <row r="31" spans="1:16108" ht="18.75" customHeight="1" x14ac:dyDescent="0.3">
      <c r="A31" s="72" t="s">
        <v>30</v>
      </c>
      <c r="B31" s="73">
        <v>5</v>
      </c>
      <c r="C31" s="73"/>
      <c r="D31" s="73">
        <v>4</v>
      </c>
      <c r="E31" s="73">
        <v>3</v>
      </c>
      <c r="F31" s="73">
        <v>5</v>
      </c>
      <c r="G31" s="73">
        <v>2</v>
      </c>
      <c r="H31" s="73">
        <v>4</v>
      </c>
      <c r="I31" s="73">
        <v>3</v>
      </c>
      <c r="J31" s="73">
        <v>5</v>
      </c>
      <c r="K31" s="73"/>
      <c r="L31" s="75">
        <f t="shared" si="0"/>
        <v>31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</row>
    <row r="32" spans="1:16108" ht="18.75" customHeight="1" x14ac:dyDescent="0.3">
      <c r="A32" s="72" t="s">
        <v>31</v>
      </c>
      <c r="B32" s="73">
        <v>5</v>
      </c>
      <c r="C32" s="73"/>
      <c r="D32" s="73">
        <v>4</v>
      </c>
      <c r="E32" s="73">
        <v>3</v>
      </c>
      <c r="F32" s="73">
        <v>5</v>
      </c>
      <c r="G32" s="73">
        <v>2</v>
      </c>
      <c r="H32" s="73">
        <v>4</v>
      </c>
      <c r="I32" s="73">
        <v>3</v>
      </c>
      <c r="J32" s="73">
        <v>5</v>
      </c>
      <c r="K32" s="73"/>
      <c r="L32" s="75">
        <f t="shared" si="0"/>
        <v>31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</row>
    <row r="33" spans="1:16108" ht="18.75" customHeight="1" x14ac:dyDescent="0.3">
      <c r="A33" s="72" t="s">
        <v>32</v>
      </c>
      <c r="B33" s="73">
        <v>5</v>
      </c>
      <c r="C33" s="73"/>
      <c r="D33" s="73">
        <v>4</v>
      </c>
      <c r="E33" s="73">
        <v>3</v>
      </c>
      <c r="F33" s="73">
        <v>5</v>
      </c>
      <c r="G33" s="73">
        <v>2</v>
      </c>
      <c r="H33" s="73">
        <v>4</v>
      </c>
      <c r="I33" s="73">
        <v>3</v>
      </c>
      <c r="J33" s="73">
        <v>5</v>
      </c>
      <c r="K33" s="73"/>
      <c r="L33" s="75">
        <f t="shared" si="0"/>
        <v>31</v>
      </c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</row>
    <row r="34" spans="1:16108" ht="18.75" customHeight="1" x14ac:dyDescent="0.3">
      <c r="A34" s="72" t="s">
        <v>66</v>
      </c>
      <c r="B34" s="73">
        <v>5</v>
      </c>
      <c r="C34" s="73"/>
      <c r="D34" s="73">
        <v>4</v>
      </c>
      <c r="E34" s="73">
        <v>3</v>
      </c>
      <c r="F34" s="73">
        <v>5</v>
      </c>
      <c r="G34" s="73">
        <v>2</v>
      </c>
      <c r="H34" s="73">
        <v>4</v>
      </c>
      <c r="I34" s="73">
        <v>3</v>
      </c>
      <c r="J34" s="73">
        <v>5</v>
      </c>
      <c r="K34" s="73"/>
      <c r="L34" s="75">
        <f t="shared" si="0"/>
        <v>31</v>
      </c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</row>
    <row r="35" spans="1:16108" ht="18.75" customHeight="1" x14ac:dyDescent="0.3"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5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</row>
    <row r="36" spans="1:16108" ht="18.75" customHeight="1" x14ac:dyDescent="0.3">
      <c r="A36" s="72" t="s">
        <v>34</v>
      </c>
      <c r="B36" s="73">
        <v>5</v>
      </c>
      <c r="C36" s="73"/>
      <c r="D36" s="73">
        <v>4</v>
      </c>
      <c r="E36" s="73">
        <v>3</v>
      </c>
      <c r="F36" s="73">
        <v>5</v>
      </c>
      <c r="G36" s="73">
        <v>2</v>
      </c>
      <c r="H36" s="73">
        <v>4</v>
      </c>
      <c r="I36" s="73">
        <v>3</v>
      </c>
      <c r="J36" s="73">
        <v>4</v>
      </c>
      <c r="K36" s="73"/>
      <c r="L36" s="75">
        <f t="shared" si="0"/>
        <v>30</v>
      </c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</row>
    <row r="37" spans="1:16108" ht="18.75" customHeight="1" x14ac:dyDescent="0.3">
      <c r="A37" s="72" t="s">
        <v>35</v>
      </c>
      <c r="B37" s="73">
        <v>5</v>
      </c>
      <c r="C37" s="73"/>
      <c r="D37" s="73">
        <v>4</v>
      </c>
      <c r="E37" s="73">
        <v>3</v>
      </c>
      <c r="F37" s="73">
        <v>5</v>
      </c>
      <c r="G37" s="73">
        <v>2</v>
      </c>
      <c r="H37" s="73">
        <v>4</v>
      </c>
      <c r="I37" s="73">
        <v>3</v>
      </c>
      <c r="J37" s="73">
        <v>4</v>
      </c>
      <c r="K37" s="73"/>
      <c r="L37" s="75">
        <f t="shared" si="0"/>
        <v>30</v>
      </c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</row>
    <row r="38" spans="1:16108" ht="18.75" customHeight="1" x14ac:dyDescent="0.3">
      <c r="A38" s="72" t="s">
        <v>36</v>
      </c>
      <c r="B38" s="73">
        <v>5</v>
      </c>
      <c r="C38" s="73"/>
      <c r="D38" s="73">
        <v>4</v>
      </c>
      <c r="E38" s="73">
        <v>3</v>
      </c>
      <c r="F38" s="73">
        <v>5</v>
      </c>
      <c r="G38" s="73">
        <v>2</v>
      </c>
      <c r="H38" s="73">
        <v>4</v>
      </c>
      <c r="I38" s="73">
        <v>3</v>
      </c>
      <c r="J38" s="73">
        <v>4</v>
      </c>
      <c r="K38" s="73"/>
      <c r="L38" s="75">
        <f t="shared" si="0"/>
        <v>30</v>
      </c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</row>
    <row r="39" spans="1:16108" ht="18.75" customHeight="1" x14ac:dyDescent="0.3">
      <c r="A39" s="72" t="s">
        <v>37</v>
      </c>
      <c r="B39" s="73">
        <v>5</v>
      </c>
      <c r="C39" s="73"/>
      <c r="D39" s="73">
        <v>4</v>
      </c>
      <c r="E39" s="73">
        <v>3</v>
      </c>
      <c r="F39" s="73">
        <v>5</v>
      </c>
      <c r="G39" s="73">
        <v>2</v>
      </c>
      <c r="H39" s="73">
        <v>4</v>
      </c>
      <c r="I39" s="73">
        <v>3</v>
      </c>
      <c r="J39" s="73">
        <v>4</v>
      </c>
      <c r="K39" s="73"/>
      <c r="L39" s="75">
        <f t="shared" si="0"/>
        <v>30</v>
      </c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</row>
    <row r="40" spans="1:16108" ht="18.75" customHeight="1" x14ac:dyDescent="0.3">
      <c r="A40" s="72" t="s">
        <v>38</v>
      </c>
      <c r="B40" s="73">
        <v>5</v>
      </c>
      <c r="C40" s="73"/>
      <c r="D40" s="73">
        <v>4</v>
      </c>
      <c r="E40" s="73">
        <v>3</v>
      </c>
      <c r="F40" s="73">
        <v>5</v>
      </c>
      <c r="G40" s="73">
        <v>2</v>
      </c>
      <c r="H40" s="73">
        <v>4</v>
      </c>
      <c r="I40" s="73">
        <v>3</v>
      </c>
      <c r="J40" s="73">
        <v>4</v>
      </c>
      <c r="K40" s="73"/>
      <c r="L40" s="75">
        <f t="shared" si="0"/>
        <v>30</v>
      </c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</row>
    <row r="41" spans="1:16108" ht="18.75" customHeight="1" x14ac:dyDescent="0.3">
      <c r="A41" s="72" t="s">
        <v>39</v>
      </c>
      <c r="B41" s="73">
        <v>5</v>
      </c>
      <c r="C41" s="73"/>
      <c r="D41" s="73">
        <v>4</v>
      </c>
      <c r="E41" s="73">
        <v>3</v>
      </c>
      <c r="F41" s="73">
        <v>5</v>
      </c>
      <c r="G41" s="73">
        <v>2</v>
      </c>
      <c r="H41" s="73">
        <v>4</v>
      </c>
      <c r="I41" s="73">
        <v>3</v>
      </c>
      <c r="J41" s="73">
        <v>4</v>
      </c>
      <c r="K41" s="73"/>
      <c r="L41" s="75">
        <f t="shared" si="0"/>
        <v>30</v>
      </c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</row>
    <row r="42" spans="1:16108" x14ac:dyDescent="0.3">
      <c r="L42" s="77">
        <f>SUM(L7:L41)</f>
        <v>904</v>
      </c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1"/>
      <c r="VWM42" s="11"/>
      <c r="VWN42" s="11"/>
      <c r="VWO42" s="11"/>
      <c r="VWP42" s="11"/>
      <c r="VWQ42" s="11"/>
      <c r="VWR42" s="11"/>
      <c r="VWS42" s="11"/>
      <c r="VWT42" s="11"/>
      <c r="VWU42" s="11"/>
      <c r="VWV42" s="11"/>
      <c r="VWW42" s="11"/>
      <c r="VWX42" s="11"/>
      <c r="VWY42" s="11"/>
      <c r="VWZ42" s="11"/>
      <c r="VXA42" s="11"/>
      <c r="VXB42" s="11"/>
      <c r="VXC42" s="11"/>
      <c r="VXD42" s="11"/>
      <c r="VXE42" s="11"/>
      <c r="VXF42" s="11"/>
      <c r="VXG42" s="11"/>
      <c r="VXH42" s="11"/>
      <c r="VXI42" s="11"/>
      <c r="VXJ42" s="11"/>
      <c r="VXK42" s="11"/>
      <c r="VXL42" s="11"/>
      <c r="VXM42" s="11"/>
      <c r="VXN42" s="11"/>
      <c r="VXO42" s="11"/>
      <c r="VXP42" s="11"/>
      <c r="VXQ42" s="11"/>
      <c r="VXR42" s="11"/>
      <c r="VXS42" s="11"/>
      <c r="VXT42" s="11"/>
      <c r="VXU42" s="11"/>
      <c r="VXV42" s="11"/>
      <c r="VXW42" s="11"/>
      <c r="VXX42" s="11"/>
      <c r="VXY42" s="11"/>
      <c r="VXZ42" s="11"/>
      <c r="VYA42" s="11"/>
      <c r="VYB42" s="11"/>
      <c r="VYC42" s="11"/>
      <c r="VYD42" s="11"/>
      <c r="VYE42" s="11"/>
      <c r="VYF42" s="11"/>
      <c r="VYG42" s="11"/>
      <c r="VYH42" s="11"/>
      <c r="VYI42" s="11"/>
      <c r="VYJ42" s="11"/>
      <c r="VYK42" s="11"/>
      <c r="VYL42" s="11"/>
      <c r="VYM42" s="11"/>
      <c r="VYN42" s="11"/>
      <c r="VYO42" s="11"/>
      <c r="VYP42" s="11"/>
      <c r="VYQ42" s="11"/>
      <c r="VYR42" s="11"/>
      <c r="VYS42" s="11"/>
      <c r="VYT42" s="11"/>
      <c r="VYU42" s="11"/>
      <c r="VYV42" s="11"/>
      <c r="VYW42" s="11"/>
      <c r="VYX42" s="11"/>
      <c r="VYY42" s="11"/>
      <c r="VYZ42" s="11"/>
      <c r="VZA42" s="11"/>
      <c r="VZB42" s="11"/>
      <c r="VZC42" s="11"/>
      <c r="VZD42" s="11"/>
      <c r="VZE42" s="11"/>
      <c r="VZF42" s="11"/>
      <c r="VZG42" s="11"/>
      <c r="VZH42" s="11"/>
      <c r="VZI42" s="11"/>
      <c r="VZJ42" s="11"/>
      <c r="VZK42" s="11"/>
      <c r="VZL42" s="11"/>
      <c r="VZM42" s="11"/>
      <c r="VZN42" s="11"/>
      <c r="VZO42" s="11"/>
      <c r="VZP42" s="11"/>
      <c r="VZQ42" s="11"/>
      <c r="VZR42" s="11"/>
      <c r="VZS42" s="11"/>
      <c r="VZT42" s="11"/>
      <c r="VZU42" s="11"/>
      <c r="VZV42" s="11"/>
      <c r="VZW42" s="11"/>
      <c r="VZX42" s="11"/>
      <c r="VZY42" s="11"/>
      <c r="VZZ42" s="11"/>
      <c r="WAA42" s="11"/>
      <c r="WAB42" s="11"/>
      <c r="WAC42" s="11"/>
      <c r="WAD42" s="11"/>
      <c r="WAE42" s="11"/>
      <c r="WAF42" s="11"/>
      <c r="WAG42" s="11"/>
      <c r="WAH42" s="11"/>
      <c r="WAI42" s="11"/>
      <c r="WAJ42" s="11"/>
      <c r="WAK42" s="11"/>
      <c r="WAL42" s="11"/>
      <c r="WAM42" s="11"/>
      <c r="WAN42" s="11"/>
      <c r="WAO42" s="11"/>
      <c r="WAP42" s="11"/>
      <c r="WAQ42" s="11"/>
      <c r="WAR42" s="11"/>
      <c r="WAS42" s="11"/>
      <c r="WAT42" s="11"/>
      <c r="WAU42" s="11"/>
      <c r="WAV42" s="11"/>
      <c r="WAW42" s="11"/>
      <c r="WAX42" s="11"/>
      <c r="WAY42" s="11"/>
      <c r="WAZ42" s="11"/>
      <c r="WBA42" s="11"/>
      <c r="WBB42" s="11"/>
      <c r="WBC42" s="11"/>
      <c r="WBD42" s="11"/>
      <c r="WBE42" s="11"/>
      <c r="WBF42" s="11"/>
      <c r="WBG42" s="11"/>
      <c r="WBH42" s="11"/>
      <c r="WBI42" s="11"/>
      <c r="WBJ42" s="11"/>
      <c r="WBK42" s="11"/>
      <c r="WBL42" s="11"/>
      <c r="WBM42" s="11"/>
      <c r="WBN42" s="11"/>
      <c r="WBO42" s="11"/>
      <c r="WBP42" s="11"/>
      <c r="WBQ42" s="11"/>
      <c r="WBR42" s="11"/>
      <c r="WBS42" s="11"/>
      <c r="WBT42" s="11"/>
      <c r="WBU42" s="11"/>
      <c r="WBV42" s="11"/>
      <c r="WBW42" s="11"/>
      <c r="WBX42" s="11"/>
      <c r="WBY42" s="11"/>
      <c r="WBZ42" s="11"/>
      <c r="WCA42" s="11"/>
      <c r="WCB42" s="11"/>
      <c r="WCC42" s="11"/>
      <c r="WCD42" s="11"/>
      <c r="WCE42" s="11"/>
      <c r="WCF42" s="11"/>
      <c r="WCG42" s="11"/>
      <c r="WCH42" s="11"/>
      <c r="WCI42" s="11"/>
      <c r="WCJ42" s="11"/>
      <c r="WCK42" s="11"/>
      <c r="WCL42" s="11"/>
      <c r="WCM42" s="11"/>
      <c r="WCN42" s="11"/>
      <c r="WCO42" s="11"/>
      <c r="WCP42" s="11"/>
      <c r="WCQ42" s="11"/>
      <c r="WCR42" s="11"/>
      <c r="WCS42" s="11"/>
      <c r="WCT42" s="11"/>
      <c r="WCU42" s="11"/>
      <c r="WCV42" s="11"/>
      <c r="WCW42" s="11"/>
      <c r="WCX42" s="11"/>
      <c r="WCY42" s="11"/>
      <c r="WCZ42" s="11"/>
      <c r="WDA42" s="11"/>
      <c r="WDB42" s="11"/>
      <c r="WDC42" s="11"/>
      <c r="WDD42" s="11"/>
      <c r="WDE42" s="11"/>
      <c r="WDF42" s="11"/>
      <c r="WDG42" s="11"/>
      <c r="WDH42" s="11"/>
      <c r="WDI42" s="11"/>
      <c r="WDJ42" s="11"/>
      <c r="WDK42" s="11"/>
      <c r="WDL42" s="11"/>
      <c r="WDM42" s="11"/>
      <c r="WDN42" s="11"/>
      <c r="WDO42" s="11"/>
      <c r="WDP42" s="11"/>
      <c r="WDQ42" s="11"/>
      <c r="WDR42" s="11"/>
      <c r="WDS42" s="11"/>
      <c r="WDT42" s="11"/>
      <c r="WDU42" s="11"/>
      <c r="WDV42" s="11"/>
      <c r="WDW42" s="11"/>
      <c r="WDX42" s="11"/>
      <c r="WDY42" s="11"/>
      <c r="WDZ42" s="11"/>
      <c r="WEA42" s="11"/>
      <c r="WEB42" s="11"/>
      <c r="WEC42" s="11"/>
      <c r="WED42" s="11"/>
      <c r="WEE42" s="11"/>
      <c r="WEF42" s="11"/>
      <c r="WEG42" s="11"/>
      <c r="WEH42" s="11"/>
      <c r="WEI42" s="11"/>
      <c r="WEJ42" s="11"/>
      <c r="WEK42" s="11"/>
      <c r="WEL42" s="11"/>
      <c r="WEM42" s="11"/>
      <c r="WEN42" s="11"/>
      <c r="WEO42" s="11"/>
      <c r="WEP42" s="11"/>
      <c r="WEQ42" s="11"/>
      <c r="WER42" s="11"/>
      <c r="WES42" s="11"/>
      <c r="WET42" s="11"/>
      <c r="WEU42" s="11"/>
      <c r="WEV42" s="11"/>
      <c r="WEW42" s="11"/>
      <c r="WEX42" s="11"/>
      <c r="WEY42" s="11"/>
      <c r="WEZ42" s="11"/>
      <c r="WFA42" s="11"/>
      <c r="WFB42" s="11"/>
      <c r="WFC42" s="11"/>
      <c r="WFD42" s="11"/>
      <c r="WFE42" s="11"/>
      <c r="WFF42" s="11"/>
      <c r="WFG42" s="11"/>
      <c r="WFH42" s="11"/>
      <c r="WFI42" s="11"/>
      <c r="WFJ42" s="11"/>
      <c r="WFK42" s="11"/>
      <c r="WFL42" s="11"/>
      <c r="WFM42" s="11"/>
      <c r="WFN42" s="11"/>
      <c r="WFO42" s="11"/>
      <c r="WFP42" s="11"/>
      <c r="WFQ42" s="11"/>
      <c r="WFR42" s="11"/>
      <c r="WFS42" s="11"/>
      <c r="WFT42" s="11"/>
      <c r="WFU42" s="11"/>
      <c r="WFV42" s="11"/>
      <c r="WFW42" s="11"/>
      <c r="WFX42" s="11"/>
      <c r="WFY42" s="11"/>
      <c r="WFZ42" s="11"/>
      <c r="WGA42" s="11"/>
      <c r="WGB42" s="11"/>
      <c r="WGC42" s="11"/>
      <c r="WGD42" s="11"/>
      <c r="WGE42" s="11"/>
      <c r="WGF42" s="11"/>
      <c r="WGG42" s="11"/>
      <c r="WGH42" s="11"/>
      <c r="WGI42" s="11"/>
      <c r="WGJ42" s="11"/>
      <c r="WGK42" s="11"/>
      <c r="WGL42" s="11"/>
      <c r="WGM42" s="11"/>
      <c r="WGN42" s="11"/>
      <c r="WGO42" s="11"/>
      <c r="WGP42" s="11"/>
      <c r="WGQ42" s="11"/>
      <c r="WGR42" s="11"/>
      <c r="WGS42" s="11"/>
      <c r="WGT42" s="11"/>
      <c r="WGU42" s="11"/>
      <c r="WGV42" s="11"/>
      <c r="WGW42" s="11"/>
      <c r="WGX42" s="11"/>
      <c r="WGY42" s="11"/>
      <c r="WGZ42" s="11"/>
      <c r="WHA42" s="11"/>
      <c r="WHB42" s="11"/>
      <c r="WHC42" s="11"/>
      <c r="WHD42" s="11"/>
      <c r="WHE42" s="11"/>
      <c r="WHF42" s="11"/>
      <c r="WHG42" s="11"/>
      <c r="WHH42" s="11"/>
      <c r="WHI42" s="11"/>
      <c r="WHJ42" s="11"/>
      <c r="WHK42" s="11"/>
      <c r="WHL42" s="11"/>
      <c r="WHM42" s="11"/>
      <c r="WHN42" s="11"/>
      <c r="WHO42" s="11"/>
      <c r="WHP42" s="11"/>
      <c r="WHQ42" s="11"/>
      <c r="WHR42" s="11"/>
      <c r="WHS42" s="11"/>
      <c r="WHT42" s="11"/>
      <c r="WHU42" s="11"/>
      <c r="WHV42" s="11"/>
      <c r="WHW42" s="11"/>
      <c r="WHX42" s="11"/>
      <c r="WHY42" s="11"/>
      <c r="WHZ42" s="11"/>
      <c r="WIA42" s="11"/>
      <c r="WIB42" s="11"/>
      <c r="WIC42" s="11"/>
      <c r="WID42" s="11"/>
      <c r="WIE42" s="11"/>
      <c r="WIF42" s="11"/>
      <c r="WIG42" s="11"/>
      <c r="WIH42" s="11"/>
      <c r="WII42" s="11"/>
      <c r="WIJ42" s="11"/>
      <c r="WIK42" s="11"/>
      <c r="WIL42" s="11"/>
      <c r="WIM42" s="11"/>
      <c r="WIN42" s="11"/>
      <c r="WIO42" s="11"/>
      <c r="WIP42" s="11"/>
      <c r="WIQ42" s="11"/>
      <c r="WIR42" s="11"/>
      <c r="WIS42" s="11"/>
      <c r="WIT42" s="11"/>
      <c r="WIU42" s="11"/>
      <c r="WIV42" s="11"/>
      <c r="WIW42" s="11"/>
      <c r="WIX42" s="11"/>
      <c r="WIY42" s="11"/>
      <c r="WIZ42" s="11"/>
      <c r="WJA42" s="11"/>
      <c r="WJB42" s="11"/>
      <c r="WJC42" s="11"/>
      <c r="WJD42" s="11"/>
      <c r="WJE42" s="11"/>
      <c r="WJF42" s="11"/>
      <c r="WJG42" s="11"/>
      <c r="WJH42" s="11"/>
      <c r="WJI42" s="11"/>
      <c r="WJJ42" s="11"/>
      <c r="WJK42" s="11"/>
      <c r="WJL42" s="11"/>
      <c r="WJM42" s="11"/>
      <c r="WJN42" s="11"/>
      <c r="WJO42" s="11"/>
      <c r="WJP42" s="11"/>
      <c r="WJQ42" s="11"/>
      <c r="WJR42" s="11"/>
      <c r="WJS42" s="11"/>
      <c r="WJT42" s="11"/>
      <c r="WJU42" s="11"/>
      <c r="WJV42" s="11"/>
      <c r="WJW42" s="11"/>
      <c r="WJX42" s="11"/>
      <c r="WJY42" s="11"/>
      <c r="WJZ42" s="11"/>
      <c r="WKA42" s="11"/>
      <c r="WKB42" s="11"/>
      <c r="WKC42" s="11"/>
      <c r="WKD42" s="11"/>
      <c r="WKE42" s="11"/>
      <c r="WKF42" s="11"/>
      <c r="WKG42" s="11"/>
      <c r="WKH42" s="11"/>
      <c r="WKI42" s="11"/>
      <c r="WKJ42" s="11"/>
      <c r="WKK42" s="11"/>
      <c r="WKL42" s="11"/>
      <c r="WKM42" s="11"/>
      <c r="WKN42" s="11"/>
      <c r="WKO42" s="11"/>
      <c r="WKP42" s="11"/>
      <c r="WKQ42" s="11"/>
      <c r="WKR42" s="11"/>
      <c r="WKS42" s="11"/>
      <c r="WKT42" s="11"/>
      <c r="WKU42" s="11"/>
      <c r="WKV42" s="11"/>
      <c r="WKW42" s="11"/>
      <c r="WKX42" s="11"/>
      <c r="WKY42" s="11"/>
      <c r="WKZ42" s="11"/>
      <c r="WLA42" s="11"/>
      <c r="WLB42" s="11"/>
      <c r="WLC42" s="11"/>
      <c r="WLD42" s="11"/>
      <c r="WLE42" s="11"/>
      <c r="WLF42" s="11"/>
      <c r="WLG42" s="11"/>
      <c r="WLH42" s="11"/>
      <c r="WLI42" s="11"/>
      <c r="WLJ42" s="11"/>
      <c r="WLK42" s="11"/>
      <c r="WLL42" s="11"/>
      <c r="WLM42" s="11"/>
      <c r="WLN42" s="11"/>
      <c r="WLO42" s="11"/>
      <c r="WLP42" s="11"/>
      <c r="WLQ42" s="11"/>
      <c r="WLR42" s="11"/>
      <c r="WLS42" s="11"/>
      <c r="WLT42" s="11"/>
      <c r="WLU42" s="11"/>
      <c r="WLV42" s="11"/>
      <c r="WLW42" s="11"/>
      <c r="WLX42" s="11"/>
      <c r="WLY42" s="11"/>
      <c r="WLZ42" s="11"/>
      <c r="WMA42" s="11"/>
      <c r="WMB42" s="11"/>
      <c r="WMC42" s="11"/>
      <c r="WMD42" s="11"/>
      <c r="WME42" s="11"/>
      <c r="WMF42" s="11"/>
      <c r="WMG42" s="11"/>
      <c r="WMH42" s="11"/>
      <c r="WMI42" s="11"/>
      <c r="WMJ42" s="11"/>
      <c r="WMK42" s="11"/>
      <c r="WML42" s="11"/>
      <c r="WMM42" s="11"/>
      <c r="WMN42" s="11"/>
      <c r="WMO42" s="11"/>
      <c r="WMP42" s="11"/>
      <c r="WMQ42" s="11"/>
      <c r="WMR42" s="11"/>
      <c r="WMS42" s="11"/>
      <c r="WMT42" s="11"/>
      <c r="WMU42" s="11"/>
      <c r="WMV42" s="11"/>
      <c r="WMW42" s="11"/>
      <c r="WMX42" s="11"/>
      <c r="WMY42" s="11"/>
      <c r="WMZ42" s="11"/>
      <c r="WNA42" s="11"/>
      <c r="WNB42" s="11"/>
      <c r="WNC42" s="11"/>
      <c r="WND42" s="11"/>
      <c r="WNE42" s="11"/>
      <c r="WNF42" s="11"/>
      <c r="WNG42" s="11"/>
      <c r="WNH42" s="11"/>
      <c r="WNI42" s="11"/>
      <c r="WNJ42" s="11"/>
      <c r="WNK42" s="11"/>
      <c r="WNL42" s="11"/>
      <c r="WNM42" s="11"/>
      <c r="WNN42" s="11"/>
      <c r="WNO42" s="11"/>
      <c r="WNP42" s="11"/>
      <c r="WNQ42" s="11"/>
      <c r="WNR42" s="11"/>
      <c r="WNS42" s="11"/>
      <c r="WNT42" s="11"/>
      <c r="WNU42" s="11"/>
      <c r="WNV42" s="11"/>
      <c r="WNW42" s="11"/>
      <c r="WNX42" s="11"/>
      <c r="WNY42" s="11"/>
      <c r="WNZ42" s="11"/>
      <c r="WOA42" s="11"/>
      <c r="WOB42" s="11"/>
      <c r="WOC42" s="11"/>
      <c r="WOD42" s="11"/>
      <c r="WOE42" s="11"/>
      <c r="WOF42" s="11"/>
      <c r="WOG42" s="11"/>
      <c r="WOH42" s="11"/>
      <c r="WOI42" s="11"/>
      <c r="WOJ42" s="11"/>
      <c r="WOK42" s="11"/>
      <c r="WOL42" s="11"/>
      <c r="WOM42" s="11"/>
      <c r="WON42" s="11"/>
      <c r="WOO42" s="11"/>
      <c r="WOP42" s="11"/>
      <c r="WOQ42" s="11"/>
      <c r="WOR42" s="11"/>
      <c r="WOS42" s="11"/>
      <c r="WOT42" s="11"/>
      <c r="WOU42" s="11"/>
      <c r="WOV42" s="11"/>
      <c r="WOW42" s="11"/>
      <c r="WOX42" s="11"/>
      <c r="WOY42" s="11"/>
      <c r="WOZ42" s="11"/>
      <c r="WPA42" s="11"/>
      <c r="WPB42" s="11"/>
      <c r="WPC42" s="11"/>
      <c r="WPD42" s="11"/>
      <c r="WPE42" s="11"/>
      <c r="WPF42" s="11"/>
      <c r="WPG42" s="11"/>
      <c r="WPH42" s="11"/>
      <c r="WPI42" s="11"/>
      <c r="WPJ42" s="11"/>
      <c r="WPK42" s="11"/>
      <c r="WPL42" s="11"/>
      <c r="WPM42" s="11"/>
      <c r="WPN42" s="11"/>
      <c r="WPO42" s="11"/>
      <c r="WPP42" s="11"/>
      <c r="WPQ42" s="11"/>
      <c r="WPR42" s="11"/>
      <c r="WPS42" s="11"/>
      <c r="WPT42" s="11"/>
      <c r="WPU42" s="11"/>
      <c r="WPV42" s="11"/>
      <c r="WPW42" s="11"/>
      <c r="WPX42" s="11"/>
      <c r="WPY42" s="11"/>
      <c r="WPZ42" s="11"/>
      <c r="WQA42" s="11"/>
      <c r="WQB42" s="11"/>
      <c r="WQC42" s="11"/>
      <c r="WQD42" s="11"/>
      <c r="WQE42" s="11"/>
      <c r="WQF42" s="11"/>
      <c r="WQG42" s="11"/>
      <c r="WQH42" s="11"/>
      <c r="WQI42" s="11"/>
      <c r="WQJ42" s="11"/>
      <c r="WQK42" s="11"/>
      <c r="WQL42" s="11"/>
      <c r="WQM42" s="11"/>
      <c r="WQN42" s="11"/>
      <c r="WQO42" s="11"/>
      <c r="WQP42" s="11"/>
      <c r="WQQ42" s="11"/>
      <c r="WQR42" s="11"/>
      <c r="WQS42" s="11"/>
      <c r="WQT42" s="11"/>
      <c r="WQU42" s="11"/>
      <c r="WQV42" s="11"/>
      <c r="WQW42" s="11"/>
      <c r="WQX42" s="11"/>
      <c r="WQY42" s="11"/>
      <c r="WQZ42" s="11"/>
      <c r="WRA42" s="11"/>
      <c r="WRB42" s="11"/>
      <c r="WRC42" s="11"/>
      <c r="WRD42" s="11"/>
      <c r="WRE42" s="11"/>
      <c r="WRF42" s="11"/>
      <c r="WRG42" s="11"/>
      <c r="WRH42" s="11"/>
      <c r="WRI42" s="11"/>
      <c r="WRJ42" s="11"/>
      <c r="WRK42" s="11"/>
      <c r="WRL42" s="11"/>
      <c r="WRM42" s="11"/>
      <c r="WRN42" s="11"/>
      <c r="WRO42" s="11"/>
      <c r="WRP42" s="11"/>
      <c r="WRQ42" s="11"/>
      <c r="WRR42" s="11"/>
      <c r="WRS42" s="11"/>
      <c r="WRT42" s="11"/>
      <c r="WRU42" s="11"/>
      <c r="WRV42" s="11"/>
      <c r="WRW42" s="11"/>
      <c r="WRX42" s="11"/>
      <c r="WRY42" s="11"/>
      <c r="WRZ42" s="11"/>
      <c r="WSA42" s="11"/>
      <c r="WSB42" s="11"/>
      <c r="WSC42" s="11"/>
      <c r="WSD42" s="11"/>
      <c r="WSE42" s="11"/>
      <c r="WSF42" s="11"/>
      <c r="WSG42" s="11"/>
      <c r="WSH42" s="11"/>
      <c r="WSI42" s="11"/>
      <c r="WSJ42" s="11"/>
      <c r="WSK42" s="11"/>
      <c r="WSL42" s="11"/>
      <c r="WSM42" s="11"/>
      <c r="WSN42" s="11"/>
      <c r="WSO42" s="11"/>
      <c r="WSP42" s="11"/>
      <c r="WSQ42" s="11"/>
      <c r="WSR42" s="11"/>
      <c r="WSS42" s="11"/>
      <c r="WST42" s="11"/>
      <c r="WSU42" s="11"/>
      <c r="WSV42" s="11"/>
      <c r="WSW42" s="11"/>
      <c r="WSX42" s="11"/>
      <c r="WSY42" s="11"/>
      <c r="WSZ42" s="11"/>
      <c r="WTA42" s="11"/>
      <c r="WTB42" s="11"/>
      <c r="WTC42" s="11"/>
      <c r="WTD42" s="11"/>
      <c r="WTE42" s="11"/>
      <c r="WTF42" s="11"/>
      <c r="WTG42" s="11"/>
      <c r="WTH42" s="11"/>
      <c r="WTI42" s="11"/>
      <c r="WTJ42" s="11"/>
      <c r="WTK42" s="11"/>
      <c r="WTL42" s="11"/>
      <c r="WTM42" s="11"/>
      <c r="WTN42" s="11"/>
      <c r="WTO42" s="11"/>
      <c r="WTP42" s="11"/>
      <c r="WTQ42" s="11"/>
      <c r="WTR42" s="11"/>
      <c r="WTS42" s="11"/>
      <c r="WTT42" s="11"/>
      <c r="WTU42" s="11"/>
      <c r="WTV42" s="11"/>
      <c r="WTW42" s="11"/>
      <c r="WTX42" s="11"/>
      <c r="WTY42" s="11"/>
      <c r="WTZ42" s="11"/>
      <c r="WUA42" s="11"/>
      <c r="WUB42" s="11"/>
      <c r="WUC42" s="11"/>
      <c r="WUD42" s="11"/>
      <c r="WUE42" s="11"/>
      <c r="WUF42" s="11"/>
      <c r="WUG42" s="11"/>
      <c r="WUH42" s="11"/>
      <c r="WUI42" s="11"/>
      <c r="WUJ42" s="11"/>
      <c r="WUK42" s="11"/>
      <c r="WUL42" s="11"/>
      <c r="WUM42" s="11"/>
      <c r="WUN42" s="11"/>
    </row>
  </sheetData>
  <mergeCells count="11">
    <mergeCell ref="J5:K5"/>
    <mergeCell ref="L5:L6"/>
    <mergeCell ref="A1:G1"/>
    <mergeCell ref="A2:L2"/>
    <mergeCell ref="A3:L3"/>
    <mergeCell ref="B4:H4"/>
    <mergeCell ref="A5:A6"/>
    <mergeCell ref="B5:C5"/>
    <mergeCell ref="D5:E5"/>
    <mergeCell ref="F5:G5"/>
    <mergeCell ref="H5:I5"/>
  </mergeCells>
  <pageMargins left="0.51181102362204722" right="0.31496062992125984" top="0.35433070866141736" bottom="0.35433070866141736" header="0.11811023622047245" footer="0.11811023622047245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topLeftCell="A4" workbookViewId="0">
      <selection activeCell="Q12" sqref="Q12"/>
    </sheetView>
  </sheetViews>
  <sheetFormatPr defaultColWidth="9.125" defaultRowHeight="15.75" x14ac:dyDescent="0.25"/>
  <cols>
    <col min="1" max="1" width="14.25" style="90" customWidth="1"/>
    <col min="2" max="2" width="11.125" style="91" customWidth="1"/>
    <col min="3" max="4" width="8.5" style="91" customWidth="1"/>
    <col min="5" max="5" width="7.375" style="91" customWidth="1"/>
    <col min="6" max="6" width="6.625" style="91" customWidth="1"/>
    <col min="7" max="7" width="6.5" style="91" customWidth="1"/>
    <col min="8" max="8" width="9.375" style="91" customWidth="1"/>
    <col min="9" max="9" width="8.375" style="91" customWidth="1"/>
    <col min="10" max="10" width="9.625" style="91" customWidth="1"/>
    <col min="11" max="11" width="6.25" style="91" customWidth="1"/>
    <col min="12" max="12" width="6.375" style="91" customWidth="1"/>
    <col min="13" max="13" width="6" style="91" customWidth="1"/>
    <col min="14" max="14" width="5.625" style="91" customWidth="1"/>
    <col min="15" max="15" width="5.375" style="91" customWidth="1"/>
    <col min="16" max="16384" width="9.125" style="91"/>
  </cols>
  <sheetData>
    <row r="1" spans="1:15" ht="38.25" customHeight="1" x14ac:dyDescent="0.25">
      <c r="A1" s="371" t="s">
        <v>419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ht="18.75" x14ac:dyDescent="0.25">
      <c r="A2" s="371" t="s">
        <v>50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</row>
    <row r="3" spans="1:15" ht="19.5" x14ac:dyDescent="0.25">
      <c r="A3" s="372" t="s">
        <v>451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</row>
    <row r="4" spans="1:15" ht="31.5" x14ac:dyDescent="0.25">
      <c r="A4" s="169"/>
      <c r="B4" s="170" t="s">
        <v>248</v>
      </c>
      <c r="C4" s="170" t="s">
        <v>249</v>
      </c>
      <c r="D4" s="170" t="s">
        <v>250</v>
      </c>
      <c r="E4" s="170" t="s">
        <v>251</v>
      </c>
      <c r="F4" s="170" t="s">
        <v>252</v>
      </c>
      <c r="G4" s="170" t="s">
        <v>253</v>
      </c>
      <c r="H4" s="170" t="s">
        <v>254</v>
      </c>
      <c r="I4" s="170" t="s">
        <v>255</v>
      </c>
      <c r="J4" s="171" t="s">
        <v>256</v>
      </c>
      <c r="K4" s="173" t="s">
        <v>401</v>
      </c>
      <c r="L4" s="173" t="s">
        <v>402</v>
      </c>
      <c r="M4" s="170" t="s">
        <v>257</v>
      </c>
      <c r="N4" s="170" t="s">
        <v>258</v>
      </c>
      <c r="O4" s="170" t="s">
        <v>259</v>
      </c>
    </row>
    <row r="5" spans="1:15" ht="75" x14ac:dyDescent="0.25">
      <c r="A5" s="88" t="s">
        <v>11</v>
      </c>
      <c r="B5" s="92" t="s">
        <v>260</v>
      </c>
      <c r="C5" s="92" t="s">
        <v>261</v>
      </c>
      <c r="D5" s="92"/>
      <c r="E5" s="93"/>
      <c r="F5" s="93"/>
      <c r="G5" s="93"/>
      <c r="H5" s="94"/>
      <c r="I5" s="94"/>
      <c r="J5" s="95"/>
      <c r="K5" s="95"/>
      <c r="L5" s="95"/>
      <c r="M5" s="94"/>
      <c r="N5" s="94"/>
      <c r="O5" s="94"/>
    </row>
    <row r="6" spans="1:15" ht="75" x14ac:dyDescent="0.25">
      <c r="A6" s="88" t="s">
        <v>13</v>
      </c>
      <c r="B6" s="93"/>
      <c r="C6" s="93"/>
      <c r="D6" s="92" t="s">
        <v>262</v>
      </c>
      <c r="E6" s="92" t="s">
        <v>263</v>
      </c>
      <c r="F6" s="93"/>
      <c r="G6" s="93"/>
      <c r="H6" s="94"/>
      <c r="I6" s="94"/>
      <c r="J6" s="95"/>
      <c r="K6" s="95"/>
      <c r="L6" s="95"/>
      <c r="M6" s="94"/>
      <c r="N6" s="94"/>
      <c r="O6" s="94"/>
    </row>
    <row r="7" spans="1:15" ht="30" x14ac:dyDescent="0.25">
      <c r="A7" s="88" t="s">
        <v>198</v>
      </c>
      <c r="B7" s="93" t="s">
        <v>264</v>
      </c>
      <c r="C7" s="92" t="s">
        <v>265</v>
      </c>
      <c r="D7" s="92"/>
      <c r="E7" s="92"/>
      <c r="F7" s="92" t="s">
        <v>266</v>
      </c>
      <c r="G7" s="93"/>
      <c r="H7" s="94"/>
      <c r="I7" s="94"/>
      <c r="J7" s="95"/>
      <c r="K7" s="95"/>
      <c r="L7" s="95"/>
      <c r="M7" s="94"/>
      <c r="N7" s="94"/>
      <c r="O7" s="94"/>
    </row>
    <row r="8" spans="1:15" ht="30" x14ac:dyDescent="0.25">
      <c r="A8" s="89" t="s">
        <v>267</v>
      </c>
      <c r="B8" s="94"/>
      <c r="C8" s="94"/>
      <c r="D8" s="94"/>
      <c r="E8" s="94"/>
      <c r="F8" s="96"/>
      <c r="G8" s="97" t="s">
        <v>449</v>
      </c>
      <c r="H8" s="94"/>
      <c r="I8" s="94"/>
      <c r="J8" s="95"/>
      <c r="K8" s="95"/>
      <c r="L8" s="95"/>
      <c r="M8" s="94"/>
      <c r="N8" s="94"/>
      <c r="O8" s="94"/>
    </row>
    <row r="9" spans="1:15" ht="30" x14ac:dyDescent="0.25">
      <c r="A9" s="89" t="s">
        <v>268</v>
      </c>
      <c r="B9" s="94"/>
      <c r="C9" s="94"/>
      <c r="D9" s="94"/>
      <c r="E9" s="98"/>
      <c r="F9" s="94"/>
      <c r="G9" s="97" t="s">
        <v>449</v>
      </c>
      <c r="H9" s="94"/>
      <c r="I9" s="94"/>
      <c r="J9" s="95"/>
      <c r="K9" s="95"/>
      <c r="L9" s="95"/>
      <c r="M9" s="94"/>
      <c r="N9" s="94"/>
      <c r="O9" s="94"/>
    </row>
    <row r="10" spans="1:15" ht="45" customHeight="1" x14ac:dyDescent="0.25">
      <c r="A10" s="89" t="s">
        <v>269</v>
      </c>
      <c r="B10" s="93"/>
      <c r="C10" s="93"/>
      <c r="D10" s="93"/>
      <c r="E10" s="93"/>
      <c r="F10" s="93"/>
      <c r="G10" s="93"/>
      <c r="H10" s="92" t="s">
        <v>448</v>
      </c>
      <c r="I10" s="92" t="s">
        <v>270</v>
      </c>
      <c r="J10" s="99" t="s">
        <v>271</v>
      </c>
      <c r="K10" s="99" t="s">
        <v>403</v>
      </c>
      <c r="L10" s="99" t="s">
        <v>404</v>
      </c>
      <c r="M10" s="94"/>
      <c r="N10" s="94"/>
      <c r="O10" s="94"/>
    </row>
    <row r="11" spans="1:15" x14ac:dyDescent="0.25">
      <c r="A11" s="88" t="s">
        <v>272</v>
      </c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100"/>
      <c r="N11" s="100" t="s">
        <v>273</v>
      </c>
      <c r="O11" s="100"/>
    </row>
    <row r="12" spans="1:15" x14ac:dyDescent="0.25">
      <c r="A12" s="88" t="s">
        <v>274</v>
      </c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100"/>
      <c r="N12" s="100"/>
      <c r="O12" s="100" t="s">
        <v>275</v>
      </c>
    </row>
    <row r="13" spans="1:15" x14ac:dyDescent="0.25">
      <c r="A13" s="88" t="s">
        <v>276</v>
      </c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100"/>
      <c r="N13" s="100" t="s">
        <v>273</v>
      </c>
      <c r="O13" s="100"/>
    </row>
    <row r="14" spans="1:15" x14ac:dyDescent="0.25">
      <c r="A14" s="88" t="s">
        <v>277</v>
      </c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100" t="s">
        <v>273</v>
      </c>
      <c r="N14" s="94"/>
      <c r="O14" s="94"/>
    </row>
  </sheetData>
  <mergeCells count="3">
    <mergeCell ref="A1:O1"/>
    <mergeCell ref="A2:O2"/>
    <mergeCell ref="A3:O3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workbookViewId="0">
      <selection activeCell="B4" sqref="B4:H4"/>
    </sheetView>
  </sheetViews>
  <sheetFormatPr defaultRowHeight="18.75" x14ac:dyDescent="0.3"/>
  <cols>
    <col min="1" max="1" width="14.875" style="11" customWidth="1"/>
    <col min="2" max="2" width="5.625" style="11" customWidth="1"/>
    <col min="3" max="3" width="7.75" style="45" customWidth="1"/>
    <col min="4" max="4" width="6.125" style="45" customWidth="1"/>
    <col min="5" max="6" width="7.75" style="45" customWidth="1"/>
    <col min="7" max="7" width="7.625" style="45" customWidth="1"/>
    <col min="8" max="8" width="9.125" style="45" customWidth="1"/>
    <col min="9" max="11" width="7.75" style="45" customWidth="1"/>
    <col min="12" max="12" width="6.375" style="45" customWidth="1"/>
    <col min="13" max="224" width="9.125" style="11"/>
    <col min="225" max="225" width="13.125" style="11" customWidth="1"/>
    <col min="226" max="226" width="8.25" style="11" customWidth="1"/>
    <col min="227" max="236" width="12.125" style="11" customWidth="1"/>
    <col min="237" max="480" width="9.125" style="11"/>
    <col min="481" max="481" width="13.125" style="11" customWidth="1"/>
    <col min="482" max="482" width="8.25" style="11" customWidth="1"/>
    <col min="483" max="492" width="12.125" style="11" customWidth="1"/>
    <col min="493" max="736" width="9.125" style="11"/>
    <col min="737" max="737" width="13.125" style="11" customWidth="1"/>
    <col min="738" max="738" width="8.25" style="11" customWidth="1"/>
    <col min="739" max="748" width="12.125" style="11" customWidth="1"/>
    <col min="749" max="992" width="9.125" style="11"/>
    <col min="993" max="993" width="13.125" style="11" customWidth="1"/>
    <col min="994" max="994" width="8.25" style="11" customWidth="1"/>
    <col min="995" max="1004" width="12.125" style="11" customWidth="1"/>
    <col min="1005" max="1248" width="9.125" style="11"/>
    <col min="1249" max="1249" width="13.125" style="11" customWidth="1"/>
    <col min="1250" max="1250" width="8.25" style="11" customWidth="1"/>
    <col min="1251" max="1260" width="12.125" style="11" customWidth="1"/>
    <col min="1261" max="1504" width="9.125" style="11"/>
    <col min="1505" max="1505" width="13.125" style="11" customWidth="1"/>
    <col min="1506" max="1506" width="8.25" style="11" customWidth="1"/>
    <col min="1507" max="1516" width="12.125" style="11" customWidth="1"/>
    <col min="1517" max="1760" width="9.125" style="11"/>
    <col min="1761" max="1761" width="13.125" style="11" customWidth="1"/>
    <col min="1762" max="1762" width="8.25" style="11" customWidth="1"/>
    <col min="1763" max="1772" width="12.125" style="11" customWidth="1"/>
    <col min="1773" max="2016" width="9.125" style="11"/>
    <col min="2017" max="2017" width="13.125" style="11" customWidth="1"/>
    <col min="2018" max="2018" width="8.25" style="11" customWidth="1"/>
    <col min="2019" max="2028" width="12.125" style="11" customWidth="1"/>
    <col min="2029" max="2272" width="9.125" style="11"/>
    <col min="2273" max="2273" width="13.125" style="11" customWidth="1"/>
    <col min="2274" max="2274" width="8.25" style="11" customWidth="1"/>
    <col min="2275" max="2284" width="12.125" style="11" customWidth="1"/>
    <col min="2285" max="2528" width="9.125" style="11"/>
    <col min="2529" max="2529" width="13.125" style="11" customWidth="1"/>
    <col min="2530" max="2530" width="8.25" style="11" customWidth="1"/>
    <col min="2531" max="2540" width="12.125" style="11" customWidth="1"/>
    <col min="2541" max="2784" width="9.125" style="11"/>
    <col min="2785" max="2785" width="13.125" style="11" customWidth="1"/>
    <col min="2786" max="2786" width="8.25" style="11" customWidth="1"/>
    <col min="2787" max="2796" width="12.125" style="11" customWidth="1"/>
    <col min="2797" max="3040" width="9.125" style="11"/>
    <col min="3041" max="3041" width="13.125" style="11" customWidth="1"/>
    <col min="3042" max="3042" width="8.25" style="11" customWidth="1"/>
    <col min="3043" max="3052" width="12.125" style="11" customWidth="1"/>
    <col min="3053" max="3296" width="9.125" style="11"/>
    <col min="3297" max="3297" width="13.125" style="11" customWidth="1"/>
    <col min="3298" max="3298" width="8.25" style="11" customWidth="1"/>
    <col min="3299" max="3308" width="12.125" style="11" customWidth="1"/>
    <col min="3309" max="3552" width="9.125" style="11"/>
    <col min="3553" max="3553" width="13.125" style="11" customWidth="1"/>
    <col min="3554" max="3554" width="8.25" style="11" customWidth="1"/>
    <col min="3555" max="3564" width="12.125" style="11" customWidth="1"/>
    <col min="3565" max="3808" width="9.125" style="11"/>
    <col min="3809" max="3809" width="13.125" style="11" customWidth="1"/>
    <col min="3810" max="3810" width="8.25" style="11" customWidth="1"/>
    <col min="3811" max="3820" width="12.125" style="11" customWidth="1"/>
    <col min="3821" max="4064" width="9.125" style="11"/>
    <col min="4065" max="4065" width="13.125" style="11" customWidth="1"/>
    <col min="4066" max="4066" width="8.25" style="11" customWidth="1"/>
    <col min="4067" max="4076" width="12.125" style="11" customWidth="1"/>
    <col min="4077" max="4320" width="9.125" style="11"/>
    <col min="4321" max="4321" width="13.125" style="11" customWidth="1"/>
    <col min="4322" max="4322" width="8.25" style="11" customWidth="1"/>
    <col min="4323" max="4332" width="12.125" style="11" customWidth="1"/>
    <col min="4333" max="4576" width="9.125" style="11"/>
    <col min="4577" max="4577" width="13.125" style="11" customWidth="1"/>
    <col min="4578" max="4578" width="8.25" style="11" customWidth="1"/>
    <col min="4579" max="4588" width="12.125" style="11" customWidth="1"/>
    <col min="4589" max="4832" width="9.125" style="11"/>
    <col min="4833" max="4833" width="13.125" style="11" customWidth="1"/>
    <col min="4834" max="4834" width="8.25" style="11" customWidth="1"/>
    <col min="4835" max="4844" width="12.125" style="11" customWidth="1"/>
    <col min="4845" max="5088" width="9.125" style="11"/>
    <col min="5089" max="5089" width="13.125" style="11" customWidth="1"/>
    <col min="5090" max="5090" width="8.25" style="11" customWidth="1"/>
    <col min="5091" max="5100" width="12.125" style="11" customWidth="1"/>
    <col min="5101" max="5344" width="9.125" style="11"/>
    <col min="5345" max="5345" width="13.125" style="11" customWidth="1"/>
    <col min="5346" max="5346" width="8.25" style="11" customWidth="1"/>
    <col min="5347" max="5356" width="12.125" style="11" customWidth="1"/>
    <col min="5357" max="5600" width="9.125" style="11"/>
    <col min="5601" max="5601" width="13.125" style="11" customWidth="1"/>
    <col min="5602" max="5602" width="8.25" style="11" customWidth="1"/>
    <col min="5603" max="5612" width="12.125" style="11" customWidth="1"/>
    <col min="5613" max="5856" width="9.125" style="11"/>
    <col min="5857" max="5857" width="13.125" style="11" customWidth="1"/>
    <col min="5858" max="5858" width="8.25" style="11" customWidth="1"/>
    <col min="5859" max="5868" width="12.125" style="11" customWidth="1"/>
    <col min="5869" max="6112" width="9.125" style="11"/>
    <col min="6113" max="6113" width="13.125" style="11" customWidth="1"/>
    <col min="6114" max="6114" width="8.25" style="11" customWidth="1"/>
    <col min="6115" max="6124" width="12.125" style="11" customWidth="1"/>
    <col min="6125" max="6368" width="9.125" style="11"/>
    <col min="6369" max="6369" width="13.125" style="11" customWidth="1"/>
    <col min="6370" max="6370" width="8.25" style="11" customWidth="1"/>
    <col min="6371" max="6380" width="12.125" style="11" customWidth="1"/>
    <col min="6381" max="6624" width="9.125" style="11"/>
    <col min="6625" max="6625" width="13.125" style="11" customWidth="1"/>
    <col min="6626" max="6626" width="8.25" style="11" customWidth="1"/>
    <col min="6627" max="6636" width="12.125" style="11" customWidth="1"/>
    <col min="6637" max="6880" width="9.125" style="11"/>
    <col min="6881" max="6881" width="13.125" style="11" customWidth="1"/>
    <col min="6882" max="6882" width="8.25" style="11" customWidth="1"/>
    <col min="6883" max="6892" width="12.125" style="11" customWidth="1"/>
    <col min="6893" max="7136" width="9.125" style="11"/>
    <col min="7137" max="7137" width="13.125" style="11" customWidth="1"/>
    <col min="7138" max="7138" width="8.25" style="11" customWidth="1"/>
    <col min="7139" max="7148" width="12.125" style="11" customWidth="1"/>
    <col min="7149" max="7392" width="9.125" style="11"/>
    <col min="7393" max="7393" width="13.125" style="11" customWidth="1"/>
    <col min="7394" max="7394" width="8.25" style="11" customWidth="1"/>
    <col min="7395" max="7404" width="12.125" style="11" customWidth="1"/>
    <col min="7405" max="7648" width="9.125" style="11"/>
    <col min="7649" max="7649" width="13.125" style="11" customWidth="1"/>
    <col min="7650" max="7650" width="8.25" style="11" customWidth="1"/>
    <col min="7651" max="7660" width="12.125" style="11" customWidth="1"/>
    <col min="7661" max="7904" width="9.125" style="11"/>
    <col min="7905" max="7905" width="13.125" style="11" customWidth="1"/>
    <col min="7906" max="7906" width="8.25" style="11" customWidth="1"/>
    <col min="7907" max="7916" width="12.125" style="11" customWidth="1"/>
    <col min="7917" max="8160" width="9.125" style="11"/>
    <col min="8161" max="8161" width="13.125" style="11" customWidth="1"/>
    <col min="8162" max="8162" width="8.25" style="11" customWidth="1"/>
    <col min="8163" max="8172" width="12.125" style="11" customWidth="1"/>
    <col min="8173" max="8416" width="9.125" style="11"/>
    <col min="8417" max="8417" width="13.125" style="11" customWidth="1"/>
    <col min="8418" max="8418" width="8.25" style="11" customWidth="1"/>
    <col min="8419" max="8428" width="12.125" style="11" customWidth="1"/>
    <col min="8429" max="8672" width="9.125" style="11"/>
    <col min="8673" max="8673" width="13.125" style="11" customWidth="1"/>
    <col min="8674" max="8674" width="8.25" style="11" customWidth="1"/>
    <col min="8675" max="8684" width="12.125" style="11" customWidth="1"/>
    <col min="8685" max="8928" width="9.125" style="11"/>
    <col min="8929" max="8929" width="13.125" style="11" customWidth="1"/>
    <col min="8930" max="8930" width="8.25" style="11" customWidth="1"/>
    <col min="8931" max="8940" width="12.125" style="11" customWidth="1"/>
    <col min="8941" max="9184" width="9.125" style="11"/>
    <col min="9185" max="9185" width="13.125" style="11" customWidth="1"/>
    <col min="9186" max="9186" width="8.25" style="11" customWidth="1"/>
    <col min="9187" max="9196" width="12.125" style="11" customWidth="1"/>
    <col min="9197" max="9440" width="9.125" style="11"/>
    <col min="9441" max="9441" width="13.125" style="11" customWidth="1"/>
    <col min="9442" max="9442" width="8.25" style="11" customWidth="1"/>
    <col min="9443" max="9452" width="12.125" style="11" customWidth="1"/>
    <col min="9453" max="9696" width="9.125" style="11"/>
    <col min="9697" max="9697" width="13.125" style="11" customWidth="1"/>
    <col min="9698" max="9698" width="8.25" style="11" customWidth="1"/>
    <col min="9699" max="9708" width="12.125" style="11" customWidth="1"/>
    <col min="9709" max="9952" width="9.125" style="11"/>
    <col min="9953" max="9953" width="13.125" style="11" customWidth="1"/>
    <col min="9954" max="9954" width="8.25" style="11" customWidth="1"/>
    <col min="9955" max="9964" width="12.125" style="11" customWidth="1"/>
    <col min="9965" max="10208" width="9.125" style="11"/>
    <col min="10209" max="10209" width="13.125" style="11" customWidth="1"/>
    <col min="10210" max="10210" width="8.25" style="11" customWidth="1"/>
    <col min="10211" max="10220" width="12.125" style="11" customWidth="1"/>
    <col min="10221" max="10464" width="9.125" style="11"/>
    <col min="10465" max="10465" width="13.125" style="11" customWidth="1"/>
    <col min="10466" max="10466" width="8.25" style="11" customWidth="1"/>
    <col min="10467" max="10476" width="12.125" style="11" customWidth="1"/>
    <col min="10477" max="10720" width="9.125" style="11"/>
    <col min="10721" max="10721" width="13.125" style="11" customWidth="1"/>
    <col min="10722" max="10722" width="8.25" style="11" customWidth="1"/>
    <col min="10723" max="10732" width="12.125" style="11" customWidth="1"/>
    <col min="10733" max="10976" width="9.125" style="11"/>
    <col min="10977" max="10977" width="13.125" style="11" customWidth="1"/>
    <col min="10978" max="10978" width="8.25" style="11" customWidth="1"/>
    <col min="10979" max="10988" width="12.125" style="11" customWidth="1"/>
    <col min="10989" max="11232" width="9.125" style="11"/>
    <col min="11233" max="11233" width="13.125" style="11" customWidth="1"/>
    <col min="11234" max="11234" width="8.25" style="11" customWidth="1"/>
    <col min="11235" max="11244" width="12.125" style="11" customWidth="1"/>
    <col min="11245" max="11488" width="9.125" style="11"/>
    <col min="11489" max="11489" width="13.125" style="11" customWidth="1"/>
    <col min="11490" max="11490" width="8.25" style="11" customWidth="1"/>
    <col min="11491" max="11500" width="12.125" style="11" customWidth="1"/>
    <col min="11501" max="11744" width="9.125" style="11"/>
    <col min="11745" max="11745" width="13.125" style="11" customWidth="1"/>
    <col min="11746" max="11746" width="8.25" style="11" customWidth="1"/>
    <col min="11747" max="11756" width="12.125" style="11" customWidth="1"/>
    <col min="11757" max="12000" width="9.125" style="11"/>
    <col min="12001" max="12001" width="13.125" style="11" customWidth="1"/>
    <col min="12002" max="12002" width="8.25" style="11" customWidth="1"/>
    <col min="12003" max="12012" width="12.125" style="11" customWidth="1"/>
    <col min="12013" max="12256" width="9.125" style="11"/>
    <col min="12257" max="12257" width="13.125" style="11" customWidth="1"/>
    <col min="12258" max="12258" width="8.25" style="11" customWidth="1"/>
    <col min="12259" max="12268" width="12.125" style="11" customWidth="1"/>
    <col min="12269" max="12512" width="9.125" style="11"/>
    <col min="12513" max="12513" width="13.125" style="11" customWidth="1"/>
    <col min="12514" max="12514" width="8.25" style="11" customWidth="1"/>
    <col min="12515" max="12524" width="12.125" style="11" customWidth="1"/>
    <col min="12525" max="12768" width="9.125" style="11"/>
    <col min="12769" max="12769" width="13.125" style="11" customWidth="1"/>
    <col min="12770" max="12770" width="8.25" style="11" customWidth="1"/>
    <col min="12771" max="12780" width="12.125" style="11" customWidth="1"/>
    <col min="12781" max="13024" width="9.125" style="11"/>
    <col min="13025" max="13025" width="13.125" style="11" customWidth="1"/>
    <col min="13026" max="13026" width="8.25" style="11" customWidth="1"/>
    <col min="13027" max="13036" width="12.125" style="11" customWidth="1"/>
    <col min="13037" max="13280" width="9.125" style="11"/>
    <col min="13281" max="13281" width="13.125" style="11" customWidth="1"/>
    <col min="13282" max="13282" width="8.25" style="11" customWidth="1"/>
    <col min="13283" max="13292" width="12.125" style="11" customWidth="1"/>
    <col min="13293" max="13536" width="9.125" style="11"/>
    <col min="13537" max="13537" width="13.125" style="11" customWidth="1"/>
    <col min="13538" max="13538" width="8.25" style="11" customWidth="1"/>
    <col min="13539" max="13548" width="12.125" style="11" customWidth="1"/>
    <col min="13549" max="13792" width="9.125" style="11"/>
    <col min="13793" max="13793" width="13.125" style="11" customWidth="1"/>
    <col min="13794" max="13794" width="8.25" style="11" customWidth="1"/>
    <col min="13795" max="13804" width="12.125" style="11" customWidth="1"/>
    <col min="13805" max="14048" width="9.125" style="11"/>
    <col min="14049" max="14049" width="13.125" style="11" customWidth="1"/>
    <col min="14050" max="14050" width="8.25" style="11" customWidth="1"/>
    <col min="14051" max="14060" width="12.125" style="11" customWidth="1"/>
    <col min="14061" max="14304" width="9.125" style="11"/>
    <col min="14305" max="14305" width="13.125" style="11" customWidth="1"/>
    <col min="14306" max="14306" width="8.25" style="11" customWidth="1"/>
    <col min="14307" max="14316" width="12.125" style="11" customWidth="1"/>
    <col min="14317" max="14560" width="9.125" style="11"/>
    <col min="14561" max="14561" width="13.125" style="11" customWidth="1"/>
    <col min="14562" max="14562" width="8.25" style="11" customWidth="1"/>
    <col min="14563" max="14572" width="12.125" style="11" customWidth="1"/>
    <col min="14573" max="14816" width="9.125" style="11"/>
    <col min="14817" max="14817" width="13.125" style="11" customWidth="1"/>
    <col min="14818" max="14818" width="8.25" style="11" customWidth="1"/>
    <col min="14819" max="14828" width="12.125" style="11" customWidth="1"/>
    <col min="14829" max="15072" width="9.125" style="11"/>
    <col min="15073" max="15073" width="13.125" style="11" customWidth="1"/>
    <col min="15074" max="15074" width="8.25" style="11" customWidth="1"/>
    <col min="15075" max="15084" width="12.125" style="11" customWidth="1"/>
    <col min="15085" max="15328" width="9.125" style="11"/>
    <col min="15329" max="15329" width="13.125" style="11" customWidth="1"/>
    <col min="15330" max="15330" width="8.25" style="11" customWidth="1"/>
    <col min="15331" max="15340" width="12.125" style="11" customWidth="1"/>
    <col min="15341" max="15584" width="9.125" style="11"/>
    <col min="15585" max="15585" width="13.125" style="11" customWidth="1"/>
    <col min="15586" max="15586" width="8.25" style="11" customWidth="1"/>
    <col min="15587" max="15596" width="12.125" style="11" customWidth="1"/>
    <col min="15597" max="15840" width="9.125" style="11"/>
    <col min="15841" max="15841" width="13.125" style="11" customWidth="1"/>
    <col min="15842" max="15842" width="8.25" style="11" customWidth="1"/>
    <col min="15843" max="15852" width="12.125" style="11" customWidth="1"/>
    <col min="15853" max="16096" width="9.125" style="11"/>
    <col min="16097" max="16097" width="13.125" style="11" customWidth="1"/>
    <col min="16098" max="16098" width="8.25" style="11" customWidth="1"/>
    <col min="16099" max="16108" width="12.125" style="11" customWidth="1"/>
    <col min="16109" max="16384" width="9.125" style="11"/>
  </cols>
  <sheetData>
    <row r="1" spans="1:12" ht="25.5" customHeight="1" x14ac:dyDescent="0.3">
      <c r="A1" s="359" t="s">
        <v>247</v>
      </c>
      <c r="B1" s="359"/>
      <c r="C1" s="359"/>
      <c r="D1" s="359"/>
      <c r="E1" s="359"/>
      <c r="F1" s="359"/>
      <c r="G1" s="87"/>
      <c r="H1" s="87"/>
      <c r="I1" s="87"/>
      <c r="J1" s="87"/>
      <c r="K1" s="87"/>
      <c r="L1" s="87"/>
    </row>
    <row r="2" spans="1:12" ht="20.25" x14ac:dyDescent="0.3">
      <c r="A2" s="361" t="s">
        <v>49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</row>
    <row r="3" spans="1:12" ht="19.5" customHeight="1" x14ac:dyDescent="0.3">
      <c r="A3" s="362" t="s">
        <v>417</v>
      </c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</row>
    <row r="4" spans="1:12" ht="17.25" customHeight="1" x14ac:dyDescent="0.3">
      <c r="A4" s="179"/>
      <c r="B4" s="363" t="s">
        <v>450</v>
      </c>
      <c r="C4" s="363"/>
      <c r="D4" s="363"/>
      <c r="E4" s="363"/>
      <c r="F4" s="363"/>
      <c r="G4" s="363"/>
      <c r="H4" s="363"/>
      <c r="I4" s="179"/>
      <c r="J4" s="179"/>
      <c r="K4" s="179"/>
      <c r="L4" s="179"/>
    </row>
    <row r="5" spans="1:12" x14ac:dyDescent="0.3">
      <c r="A5" s="376" t="s">
        <v>51</v>
      </c>
      <c r="B5" s="385" t="s">
        <v>52</v>
      </c>
      <c r="C5" s="387" t="s">
        <v>53</v>
      </c>
      <c r="D5" s="388"/>
      <c r="E5" s="387" t="s">
        <v>54</v>
      </c>
      <c r="F5" s="388"/>
      <c r="G5" s="387" t="s">
        <v>55</v>
      </c>
      <c r="H5" s="388"/>
      <c r="I5" s="381" t="s">
        <v>56</v>
      </c>
      <c r="J5" s="382"/>
      <c r="K5" s="375" t="s">
        <v>57</v>
      </c>
      <c r="L5" s="375"/>
    </row>
    <row r="6" spans="1:12" ht="18.75" customHeight="1" x14ac:dyDescent="0.3">
      <c r="A6" s="378"/>
      <c r="B6" s="386"/>
      <c r="C6" s="182" t="s">
        <v>58</v>
      </c>
      <c r="D6" s="182" t="s">
        <v>59</v>
      </c>
      <c r="E6" s="182" t="s">
        <v>58</v>
      </c>
      <c r="F6" s="182" t="s">
        <v>59</v>
      </c>
      <c r="G6" s="182" t="s">
        <v>58</v>
      </c>
      <c r="H6" s="182" t="s">
        <v>59</v>
      </c>
      <c r="I6" s="182" t="s">
        <v>58</v>
      </c>
      <c r="J6" s="183" t="s">
        <v>59</v>
      </c>
      <c r="K6" s="182" t="s">
        <v>58</v>
      </c>
      <c r="L6" s="182" t="s">
        <v>59</v>
      </c>
    </row>
    <row r="7" spans="1:12" ht="18.75" customHeight="1" x14ac:dyDescent="0.3">
      <c r="A7" s="375" t="s">
        <v>60</v>
      </c>
      <c r="B7" s="12">
        <v>1</v>
      </c>
      <c r="C7" s="383" t="s">
        <v>61</v>
      </c>
      <c r="D7" s="13"/>
      <c r="E7" s="383" t="s">
        <v>61</v>
      </c>
      <c r="F7" s="14" t="s">
        <v>17</v>
      </c>
      <c r="G7" s="14" t="s">
        <v>29</v>
      </c>
      <c r="H7" s="14"/>
      <c r="I7" s="383" t="s">
        <v>61</v>
      </c>
      <c r="J7" s="14" t="s">
        <v>23</v>
      </c>
      <c r="K7" s="383" t="s">
        <v>61</v>
      </c>
      <c r="L7" s="14"/>
    </row>
    <row r="8" spans="1:12" ht="18.75" customHeight="1" x14ac:dyDescent="0.3">
      <c r="A8" s="375"/>
      <c r="B8" s="15">
        <v>2</v>
      </c>
      <c r="C8" s="384"/>
      <c r="D8" s="16"/>
      <c r="E8" s="384"/>
      <c r="F8" s="17" t="s">
        <v>17</v>
      </c>
      <c r="G8" s="17" t="s">
        <v>29</v>
      </c>
      <c r="H8" s="17"/>
      <c r="I8" s="384"/>
      <c r="J8" s="17" t="s">
        <v>23</v>
      </c>
      <c r="K8" s="384"/>
      <c r="L8" s="17"/>
    </row>
    <row r="9" spans="1:12" ht="18.75" customHeight="1" x14ac:dyDescent="0.3">
      <c r="A9" s="375"/>
      <c r="B9" s="15">
        <v>3</v>
      </c>
      <c r="C9" s="384"/>
      <c r="D9" s="16"/>
      <c r="E9" s="384"/>
      <c r="F9" s="17"/>
      <c r="G9" s="17"/>
      <c r="H9" s="17"/>
      <c r="I9" s="384"/>
      <c r="J9" s="17"/>
      <c r="K9" s="384"/>
      <c r="L9" s="17"/>
    </row>
    <row r="10" spans="1:12" ht="18.75" customHeight="1" x14ac:dyDescent="0.3">
      <c r="A10" s="375"/>
      <c r="B10" s="15">
        <v>4</v>
      </c>
      <c r="C10" s="384"/>
      <c r="D10" s="18"/>
      <c r="E10" s="384"/>
      <c r="F10" s="19"/>
      <c r="G10" s="17" t="s">
        <v>28</v>
      </c>
      <c r="H10" s="17"/>
      <c r="I10" s="384"/>
      <c r="J10" s="17"/>
      <c r="K10" s="384"/>
      <c r="L10" s="17"/>
    </row>
    <row r="11" spans="1:12" ht="18.75" customHeight="1" x14ac:dyDescent="0.3">
      <c r="A11" s="375"/>
      <c r="B11" s="15">
        <v>5</v>
      </c>
      <c r="C11" s="384"/>
      <c r="D11" s="18"/>
      <c r="E11" s="384"/>
      <c r="F11" s="20"/>
      <c r="G11" s="17" t="s">
        <v>28</v>
      </c>
      <c r="H11" s="17"/>
      <c r="I11" s="384"/>
      <c r="J11" s="17"/>
      <c r="K11" s="384"/>
      <c r="L11" s="17"/>
    </row>
    <row r="12" spans="1:12" ht="18.75" customHeight="1" x14ac:dyDescent="0.3">
      <c r="A12" s="375" t="s">
        <v>62</v>
      </c>
      <c r="B12" s="12">
        <v>1</v>
      </c>
      <c r="C12" s="383" t="s">
        <v>61</v>
      </c>
      <c r="D12" s="21"/>
      <c r="E12" s="383" t="s">
        <v>61</v>
      </c>
      <c r="F12" s="14" t="s">
        <v>42</v>
      </c>
      <c r="G12" s="14" t="s">
        <v>30</v>
      </c>
      <c r="H12" s="14"/>
      <c r="I12" s="383" t="s">
        <v>61</v>
      </c>
      <c r="J12" s="14" t="s">
        <v>24</v>
      </c>
      <c r="K12" s="383" t="s">
        <v>61</v>
      </c>
      <c r="L12" s="14"/>
    </row>
    <row r="13" spans="1:12" ht="18.75" customHeight="1" x14ac:dyDescent="0.3">
      <c r="A13" s="375"/>
      <c r="B13" s="15">
        <v>2</v>
      </c>
      <c r="C13" s="384"/>
      <c r="D13" s="18"/>
      <c r="E13" s="384"/>
      <c r="F13" s="17" t="s">
        <v>42</v>
      </c>
      <c r="G13" s="17" t="s">
        <v>30</v>
      </c>
      <c r="H13" s="17"/>
      <c r="I13" s="384"/>
      <c r="J13" s="17" t="s">
        <v>24</v>
      </c>
      <c r="K13" s="384"/>
      <c r="L13" s="17"/>
    </row>
    <row r="14" spans="1:12" ht="18.75" customHeight="1" x14ac:dyDescent="0.3">
      <c r="A14" s="375"/>
      <c r="B14" s="15">
        <v>3</v>
      </c>
      <c r="C14" s="384"/>
      <c r="D14" s="18"/>
      <c r="E14" s="384"/>
      <c r="F14" s="17"/>
      <c r="G14" s="17"/>
      <c r="H14" s="17"/>
      <c r="I14" s="384"/>
      <c r="J14" s="17"/>
      <c r="K14" s="384"/>
      <c r="L14" s="17"/>
    </row>
    <row r="15" spans="1:12" ht="18.75" customHeight="1" x14ac:dyDescent="0.3">
      <c r="A15" s="375"/>
      <c r="B15" s="15">
        <v>4</v>
      </c>
      <c r="C15" s="384"/>
      <c r="D15" s="18"/>
      <c r="E15" s="384"/>
      <c r="F15" s="19"/>
      <c r="G15" s="17" t="s">
        <v>31</v>
      </c>
      <c r="H15" s="17"/>
      <c r="I15" s="384"/>
      <c r="J15" s="17"/>
      <c r="K15" s="384"/>
      <c r="L15" s="17"/>
    </row>
    <row r="16" spans="1:12" ht="18.75" customHeight="1" x14ac:dyDescent="0.3">
      <c r="A16" s="375"/>
      <c r="B16" s="22">
        <v>5</v>
      </c>
      <c r="C16" s="392"/>
      <c r="D16" s="23"/>
      <c r="E16" s="392"/>
      <c r="F16" s="24"/>
      <c r="G16" s="25" t="s">
        <v>31</v>
      </c>
      <c r="H16" s="25"/>
      <c r="I16" s="392"/>
      <c r="J16" s="25"/>
      <c r="K16" s="392"/>
      <c r="L16" s="23"/>
    </row>
    <row r="17" spans="1:12" ht="18.75" customHeight="1" x14ac:dyDescent="0.3">
      <c r="A17" s="375" t="s">
        <v>63</v>
      </c>
      <c r="B17" s="12">
        <v>1</v>
      </c>
      <c r="C17" s="14"/>
      <c r="D17" s="14"/>
      <c r="E17" s="14" t="s">
        <v>32</v>
      </c>
      <c r="F17" s="26"/>
      <c r="G17" s="14" t="s">
        <v>34</v>
      </c>
      <c r="H17" s="14" t="s">
        <v>36</v>
      </c>
      <c r="I17" s="14" t="s">
        <v>26</v>
      </c>
      <c r="J17" s="14" t="s">
        <v>37</v>
      </c>
      <c r="K17" s="14" t="s">
        <v>21</v>
      </c>
      <c r="L17" s="14"/>
    </row>
    <row r="18" spans="1:12" ht="18.75" customHeight="1" x14ac:dyDescent="0.3">
      <c r="A18" s="375"/>
      <c r="B18" s="15">
        <v>2</v>
      </c>
      <c r="C18" s="27" t="s">
        <v>43</v>
      </c>
      <c r="D18" s="17"/>
      <c r="E18" s="17" t="s">
        <v>32</v>
      </c>
      <c r="F18" s="18"/>
      <c r="G18" s="17" t="s">
        <v>34</v>
      </c>
      <c r="H18" s="17" t="s">
        <v>36</v>
      </c>
      <c r="I18" s="17" t="s">
        <v>26</v>
      </c>
      <c r="J18" s="17" t="s">
        <v>37</v>
      </c>
      <c r="K18" s="17" t="s">
        <v>21</v>
      </c>
      <c r="L18" s="17"/>
    </row>
    <row r="19" spans="1:12" ht="18.75" customHeight="1" x14ac:dyDescent="0.3">
      <c r="A19" s="375"/>
      <c r="B19" s="15">
        <v>3</v>
      </c>
      <c r="C19" s="174" t="s">
        <v>43</v>
      </c>
      <c r="D19" s="17"/>
      <c r="E19" s="17" t="s">
        <v>9</v>
      </c>
      <c r="F19" s="17"/>
      <c r="G19" s="17" t="s">
        <v>16</v>
      </c>
      <c r="H19" s="18"/>
      <c r="I19" s="17" t="s">
        <v>25</v>
      </c>
      <c r="J19" s="17"/>
      <c r="K19" s="17" t="s">
        <v>22</v>
      </c>
      <c r="L19" s="17"/>
    </row>
    <row r="20" spans="1:12" ht="18" customHeight="1" x14ac:dyDescent="0.3">
      <c r="A20" s="375"/>
      <c r="B20" s="15">
        <v>4</v>
      </c>
      <c r="C20" s="174" t="s">
        <v>64</v>
      </c>
      <c r="D20" s="17"/>
      <c r="E20" s="17" t="s">
        <v>9</v>
      </c>
      <c r="F20" s="17"/>
      <c r="G20" s="17" t="s">
        <v>16</v>
      </c>
      <c r="H20" s="18"/>
      <c r="I20" s="17" t="s">
        <v>25</v>
      </c>
      <c r="J20" s="17"/>
      <c r="K20" s="17" t="s">
        <v>22</v>
      </c>
      <c r="L20" s="17"/>
    </row>
    <row r="21" spans="1:12" ht="18" customHeight="1" x14ac:dyDescent="0.3">
      <c r="A21" s="375"/>
      <c r="B21" s="22">
        <v>5</v>
      </c>
      <c r="C21" s="175" t="s">
        <v>64</v>
      </c>
      <c r="D21" s="23"/>
      <c r="E21" s="25"/>
      <c r="F21" s="25"/>
      <c r="G21" s="25"/>
      <c r="H21" s="23"/>
      <c r="I21" s="25"/>
      <c r="J21" s="25"/>
      <c r="K21" s="25"/>
      <c r="L21" s="25"/>
    </row>
    <row r="22" spans="1:12" ht="18" customHeight="1" x14ac:dyDescent="0.3">
      <c r="A22" s="376" t="s">
        <v>65</v>
      </c>
      <c r="B22" s="12">
        <v>1</v>
      </c>
      <c r="C22" s="14"/>
      <c r="D22" s="14"/>
      <c r="E22" s="14" t="s">
        <v>15</v>
      </c>
      <c r="F22" s="26"/>
      <c r="G22" s="28" t="s">
        <v>66</v>
      </c>
      <c r="H22" s="14"/>
      <c r="I22" s="14" t="s">
        <v>27</v>
      </c>
      <c r="J22" s="28" t="s">
        <v>39</v>
      </c>
      <c r="K22" s="14" t="s">
        <v>35</v>
      </c>
      <c r="L22" s="14"/>
    </row>
    <row r="23" spans="1:12" ht="18" customHeight="1" x14ac:dyDescent="0.3">
      <c r="A23" s="377"/>
      <c r="B23" s="15">
        <v>2</v>
      </c>
      <c r="C23" s="17" t="s">
        <v>19</v>
      </c>
      <c r="D23" s="17"/>
      <c r="E23" s="17" t="s">
        <v>15</v>
      </c>
      <c r="F23" s="18"/>
      <c r="G23" s="27" t="s">
        <v>66</v>
      </c>
      <c r="H23" s="17"/>
      <c r="I23" s="17" t="s">
        <v>27</v>
      </c>
      <c r="J23" s="27" t="s">
        <v>39</v>
      </c>
      <c r="K23" s="17" t="s">
        <v>35</v>
      </c>
      <c r="L23" s="17"/>
    </row>
    <row r="24" spans="1:12" ht="18" customHeight="1" x14ac:dyDescent="0.3">
      <c r="A24" s="377"/>
      <c r="B24" s="15">
        <v>3</v>
      </c>
      <c r="C24" s="17" t="s">
        <v>19</v>
      </c>
      <c r="D24" s="17"/>
      <c r="E24" s="17" t="s">
        <v>14</v>
      </c>
      <c r="F24" s="17"/>
      <c r="G24" s="27" t="s">
        <v>67</v>
      </c>
      <c r="H24" s="18"/>
      <c r="I24" s="18" t="s">
        <v>18</v>
      </c>
      <c r="J24" s="17"/>
      <c r="K24" s="17" t="s">
        <v>38</v>
      </c>
      <c r="L24" s="17"/>
    </row>
    <row r="25" spans="1:12" ht="18" customHeight="1" x14ac:dyDescent="0.3">
      <c r="A25" s="377"/>
      <c r="B25" s="15">
        <v>4</v>
      </c>
      <c r="C25" s="17" t="s">
        <v>20</v>
      </c>
      <c r="D25" s="18"/>
      <c r="E25" s="17" t="s">
        <v>14</v>
      </c>
      <c r="F25" s="17"/>
      <c r="G25" s="27" t="s">
        <v>67</v>
      </c>
      <c r="H25" s="18"/>
      <c r="I25" s="18" t="s">
        <v>18</v>
      </c>
      <c r="J25" s="17"/>
      <c r="K25" s="17" t="s">
        <v>38</v>
      </c>
      <c r="L25" s="17"/>
    </row>
    <row r="26" spans="1:12" ht="18" customHeight="1" x14ac:dyDescent="0.3">
      <c r="A26" s="378"/>
      <c r="B26" s="22">
        <v>5</v>
      </c>
      <c r="C26" s="25" t="s">
        <v>20</v>
      </c>
      <c r="D26" s="23"/>
      <c r="E26" s="25"/>
      <c r="F26" s="25"/>
      <c r="G26" s="25"/>
      <c r="H26" s="23"/>
      <c r="I26" s="25"/>
      <c r="J26" s="25"/>
      <c r="K26" s="25"/>
      <c r="L26" s="25"/>
    </row>
    <row r="27" spans="1:12" ht="18" customHeight="1" x14ac:dyDescent="0.3">
      <c r="A27" s="393" t="s">
        <v>108</v>
      </c>
      <c r="B27" s="12">
        <v>1</v>
      </c>
      <c r="C27" s="14"/>
      <c r="D27" s="14"/>
      <c r="E27" s="14" t="s">
        <v>126</v>
      </c>
      <c r="F27" s="28" t="s">
        <v>125</v>
      </c>
      <c r="G27" s="14" t="s">
        <v>112</v>
      </c>
      <c r="H27" s="28" t="s">
        <v>129</v>
      </c>
      <c r="I27" s="14" t="s">
        <v>114</v>
      </c>
      <c r="J27" s="14" t="s">
        <v>115</v>
      </c>
      <c r="K27" s="14"/>
      <c r="L27" s="14"/>
    </row>
    <row r="28" spans="1:12" ht="18" customHeight="1" x14ac:dyDescent="0.3">
      <c r="A28" s="394"/>
      <c r="B28" s="15">
        <v>2</v>
      </c>
      <c r="C28" s="17" t="s">
        <v>109</v>
      </c>
      <c r="D28" s="17"/>
      <c r="E28" s="17" t="s">
        <v>120</v>
      </c>
      <c r="F28" s="27" t="s">
        <v>119</v>
      </c>
      <c r="G28" s="17" t="s">
        <v>112</v>
      </c>
      <c r="H28" s="27" t="s">
        <v>129</v>
      </c>
      <c r="I28" s="17" t="s">
        <v>114</v>
      </c>
      <c r="J28" s="17" t="s">
        <v>115</v>
      </c>
      <c r="K28" s="17"/>
      <c r="L28" s="17"/>
    </row>
    <row r="29" spans="1:12" ht="18" customHeight="1" x14ac:dyDescent="0.3">
      <c r="A29" s="394"/>
      <c r="B29" s="15">
        <v>3</v>
      </c>
      <c r="C29" s="17" t="s">
        <v>116</v>
      </c>
      <c r="D29" s="17"/>
      <c r="E29" s="17" t="s">
        <v>117</v>
      </c>
      <c r="F29" s="17" t="s">
        <v>121</v>
      </c>
      <c r="G29" s="17"/>
      <c r="H29" s="17"/>
      <c r="I29" s="27" t="s">
        <v>123</v>
      </c>
      <c r="J29" s="17" t="s">
        <v>124</v>
      </c>
      <c r="K29" s="17"/>
      <c r="L29" s="17"/>
    </row>
    <row r="30" spans="1:12" ht="18" customHeight="1" x14ac:dyDescent="0.3">
      <c r="A30" s="395"/>
      <c r="B30" s="30">
        <v>4</v>
      </c>
      <c r="C30" s="17" t="s">
        <v>111</v>
      </c>
      <c r="D30" s="31"/>
      <c r="E30" s="31" t="s">
        <v>110</v>
      </c>
      <c r="F30" s="31"/>
      <c r="G30" s="17" t="s">
        <v>122</v>
      </c>
      <c r="H30" s="31"/>
      <c r="I30" s="27" t="s">
        <v>123</v>
      </c>
      <c r="J30" s="31"/>
      <c r="K30" s="31"/>
      <c r="L30" s="31"/>
    </row>
    <row r="31" spans="1:12" ht="18" customHeight="1" x14ac:dyDescent="0.3">
      <c r="A31" s="396"/>
      <c r="B31" s="30">
        <v>5</v>
      </c>
      <c r="C31" s="25" t="s">
        <v>118</v>
      </c>
      <c r="D31" s="25"/>
      <c r="E31" s="25"/>
      <c r="F31" s="25"/>
      <c r="G31" s="25" t="s">
        <v>418</v>
      </c>
      <c r="H31" s="25"/>
      <c r="I31" s="25"/>
      <c r="J31" s="25"/>
      <c r="K31" s="25"/>
      <c r="L31" s="25"/>
    </row>
    <row r="32" spans="1:12" ht="17.25" customHeight="1" x14ac:dyDescent="0.3">
      <c r="A32" s="393" t="s">
        <v>127</v>
      </c>
      <c r="B32" s="12">
        <v>1</v>
      </c>
      <c r="C32" s="14"/>
      <c r="D32" s="14"/>
      <c r="E32" s="14" t="s">
        <v>126</v>
      </c>
      <c r="F32" s="28" t="s">
        <v>125</v>
      </c>
      <c r="G32" s="14" t="s">
        <v>132</v>
      </c>
      <c r="H32" s="14" t="s">
        <v>113</v>
      </c>
      <c r="I32" s="14" t="s">
        <v>133</v>
      </c>
      <c r="J32" s="14" t="s">
        <v>131</v>
      </c>
      <c r="K32" s="14"/>
      <c r="L32" s="14"/>
    </row>
    <row r="33" spans="1:12" ht="17.25" customHeight="1" x14ac:dyDescent="0.3">
      <c r="A33" s="394"/>
      <c r="B33" s="15">
        <v>2</v>
      </c>
      <c r="C33" s="17" t="s">
        <v>109</v>
      </c>
      <c r="D33" s="17"/>
      <c r="E33" s="17" t="s">
        <v>120</v>
      </c>
      <c r="F33" s="27" t="s">
        <v>119</v>
      </c>
      <c r="G33" s="17" t="s">
        <v>132</v>
      </c>
      <c r="H33" s="17" t="s">
        <v>113</v>
      </c>
      <c r="I33" s="17" t="s">
        <v>133</v>
      </c>
      <c r="J33" s="17" t="s">
        <v>131</v>
      </c>
      <c r="K33" s="17"/>
      <c r="L33" s="17"/>
    </row>
    <row r="34" spans="1:12" ht="17.25" customHeight="1" x14ac:dyDescent="0.3">
      <c r="A34" s="394"/>
      <c r="B34" s="15">
        <v>3</v>
      </c>
      <c r="C34" s="17" t="s">
        <v>116</v>
      </c>
      <c r="D34" s="17"/>
      <c r="E34" s="17" t="s">
        <v>117</v>
      </c>
      <c r="F34" s="17" t="s">
        <v>121</v>
      </c>
      <c r="G34" s="17"/>
      <c r="H34" s="17"/>
      <c r="I34" s="17" t="s">
        <v>130</v>
      </c>
      <c r="J34" s="17" t="s">
        <v>124</v>
      </c>
      <c r="K34" s="17"/>
      <c r="L34" s="17"/>
    </row>
    <row r="35" spans="1:12" ht="17.25" customHeight="1" x14ac:dyDescent="0.3">
      <c r="A35" s="395"/>
      <c r="B35" s="30">
        <v>4</v>
      </c>
      <c r="C35" s="17" t="s">
        <v>111</v>
      </c>
      <c r="D35" s="31"/>
      <c r="E35" s="31" t="s">
        <v>110</v>
      </c>
      <c r="F35" s="31"/>
      <c r="G35" s="17" t="s">
        <v>128</v>
      </c>
      <c r="H35" s="31"/>
      <c r="I35" s="17" t="s">
        <v>130</v>
      </c>
      <c r="J35" s="31"/>
      <c r="K35" s="31"/>
      <c r="L35" s="31"/>
    </row>
    <row r="36" spans="1:12" ht="17.25" customHeight="1" x14ac:dyDescent="0.3">
      <c r="A36" s="396"/>
      <c r="B36" s="22">
        <v>5</v>
      </c>
      <c r="C36" s="25" t="s">
        <v>118</v>
      </c>
      <c r="D36" s="25"/>
      <c r="E36" s="25"/>
      <c r="F36" s="25"/>
      <c r="G36" s="25" t="s">
        <v>382</v>
      </c>
      <c r="H36" s="25"/>
      <c r="I36" s="25"/>
      <c r="J36" s="25"/>
      <c r="K36" s="25"/>
      <c r="L36" s="25"/>
    </row>
    <row r="37" spans="1:12" ht="17.25" customHeight="1" x14ac:dyDescent="0.3">
      <c r="A37" s="375" t="s">
        <v>68</v>
      </c>
      <c r="B37" s="12">
        <v>1</v>
      </c>
      <c r="C37" s="26"/>
      <c r="D37" s="26"/>
      <c r="E37" s="14" t="s">
        <v>69</v>
      </c>
      <c r="F37" s="14" t="s">
        <v>70</v>
      </c>
      <c r="G37" s="14" t="s">
        <v>71</v>
      </c>
      <c r="H37" s="26"/>
      <c r="I37" s="14"/>
      <c r="J37" s="14" t="s">
        <v>72</v>
      </c>
      <c r="K37" s="26" t="s">
        <v>73</v>
      </c>
      <c r="L37" s="14"/>
    </row>
    <row r="38" spans="1:12" ht="17.25" customHeight="1" x14ac:dyDescent="0.3">
      <c r="A38" s="375"/>
      <c r="B38" s="15">
        <v>2</v>
      </c>
      <c r="C38" s="18" t="s">
        <v>74</v>
      </c>
      <c r="D38" s="18"/>
      <c r="E38" s="17" t="s">
        <v>75</v>
      </c>
      <c r="F38" s="17" t="s">
        <v>70</v>
      </c>
      <c r="G38" s="17" t="s">
        <v>73</v>
      </c>
      <c r="H38" s="18"/>
      <c r="I38" s="17"/>
      <c r="J38" s="18" t="s">
        <v>77</v>
      </c>
      <c r="K38" s="18" t="s">
        <v>76</v>
      </c>
      <c r="L38" s="17"/>
    </row>
    <row r="39" spans="1:12" ht="17.25" customHeight="1" x14ac:dyDescent="0.3">
      <c r="A39" s="375"/>
      <c r="B39" s="15">
        <v>3</v>
      </c>
      <c r="C39" s="18" t="s">
        <v>78</v>
      </c>
      <c r="D39" s="17"/>
      <c r="E39" s="17" t="s">
        <v>79</v>
      </c>
      <c r="F39" s="17" t="s">
        <v>80</v>
      </c>
      <c r="G39" s="17" t="s">
        <v>81</v>
      </c>
      <c r="H39" s="17"/>
      <c r="I39" s="17"/>
      <c r="J39" s="18" t="s">
        <v>71</v>
      </c>
      <c r="K39" s="18" t="s">
        <v>86</v>
      </c>
      <c r="L39" s="17"/>
    </row>
    <row r="40" spans="1:12" ht="17.25" customHeight="1" x14ac:dyDescent="0.3">
      <c r="A40" s="375"/>
      <c r="B40" s="15">
        <v>4</v>
      </c>
      <c r="C40" s="18" t="s">
        <v>83</v>
      </c>
      <c r="D40" s="17"/>
      <c r="E40" s="17" t="s">
        <v>84</v>
      </c>
      <c r="F40" s="17"/>
      <c r="G40" s="17" t="s">
        <v>85</v>
      </c>
      <c r="H40" s="17"/>
      <c r="I40" s="17"/>
      <c r="J40" s="18"/>
      <c r="K40" s="18" t="s">
        <v>82</v>
      </c>
      <c r="L40" s="17"/>
    </row>
    <row r="41" spans="1:12" ht="17.25" customHeight="1" x14ac:dyDescent="0.3">
      <c r="A41" s="375"/>
      <c r="B41" s="22">
        <v>5</v>
      </c>
      <c r="C41" s="23" t="s">
        <v>87</v>
      </c>
      <c r="D41" s="23"/>
      <c r="E41" s="25"/>
      <c r="F41" s="25"/>
      <c r="G41" s="25"/>
      <c r="H41" s="25"/>
      <c r="I41" s="25"/>
      <c r="J41" s="25"/>
      <c r="K41" s="25"/>
      <c r="L41" s="25"/>
    </row>
    <row r="42" spans="1:12" ht="17.25" customHeight="1" x14ac:dyDescent="0.3">
      <c r="A42" s="375" t="s">
        <v>88</v>
      </c>
      <c r="B42" s="12">
        <v>1</v>
      </c>
      <c r="C42" s="14"/>
      <c r="D42" s="14"/>
      <c r="E42" s="14" t="s">
        <v>89</v>
      </c>
      <c r="F42" s="28" t="s">
        <v>90</v>
      </c>
      <c r="G42" s="14" t="s">
        <v>91</v>
      </c>
      <c r="H42" s="14"/>
      <c r="I42" s="14" t="s">
        <v>92</v>
      </c>
      <c r="J42" s="29"/>
      <c r="K42" s="28" t="s">
        <v>93</v>
      </c>
      <c r="L42" s="14"/>
    </row>
    <row r="43" spans="1:12" ht="17.25" customHeight="1" x14ac:dyDescent="0.3">
      <c r="A43" s="375"/>
      <c r="B43" s="15">
        <v>2</v>
      </c>
      <c r="C43" s="17" t="s">
        <v>94</v>
      </c>
      <c r="D43" s="17"/>
      <c r="E43" s="17" t="s">
        <v>89</v>
      </c>
      <c r="F43" s="27" t="s">
        <v>95</v>
      </c>
      <c r="G43" s="17" t="s">
        <v>96</v>
      </c>
      <c r="H43" s="17"/>
      <c r="I43" s="17" t="s">
        <v>97</v>
      </c>
      <c r="J43" s="17"/>
      <c r="K43" s="27" t="s">
        <v>93</v>
      </c>
      <c r="L43" s="17"/>
    </row>
    <row r="44" spans="1:12" ht="17.25" customHeight="1" x14ac:dyDescent="0.3">
      <c r="A44" s="375"/>
      <c r="B44" s="15">
        <v>3</v>
      </c>
      <c r="C44" s="17" t="s">
        <v>94</v>
      </c>
      <c r="D44" s="17"/>
      <c r="E44" s="17" t="s">
        <v>98</v>
      </c>
      <c r="F44" s="27" t="s">
        <v>99</v>
      </c>
      <c r="G44" s="17" t="s">
        <v>100</v>
      </c>
      <c r="H44" s="17"/>
      <c r="I44" s="17" t="s">
        <v>101</v>
      </c>
      <c r="J44" s="17"/>
      <c r="K44" s="27" t="s">
        <v>102</v>
      </c>
      <c r="L44" s="17"/>
    </row>
    <row r="45" spans="1:12" ht="17.25" customHeight="1" x14ac:dyDescent="0.3">
      <c r="A45" s="376"/>
      <c r="B45" s="30">
        <v>4</v>
      </c>
      <c r="C45" s="17" t="s">
        <v>103</v>
      </c>
      <c r="D45" s="31"/>
      <c r="E45" s="17" t="s">
        <v>98</v>
      </c>
      <c r="F45" s="31"/>
      <c r="G45" s="31" t="s">
        <v>104</v>
      </c>
      <c r="H45" s="31"/>
      <c r="I45" s="31" t="s">
        <v>105</v>
      </c>
      <c r="J45" s="31"/>
      <c r="K45" s="32" t="s">
        <v>106</v>
      </c>
      <c r="L45" s="31"/>
    </row>
    <row r="46" spans="1:12" ht="17.25" customHeight="1" x14ac:dyDescent="0.3">
      <c r="A46" s="375"/>
      <c r="B46" s="22">
        <v>5</v>
      </c>
      <c r="C46" s="25" t="s">
        <v>107</v>
      </c>
      <c r="D46" s="25"/>
      <c r="E46" s="25"/>
      <c r="F46" s="25"/>
      <c r="G46" s="25"/>
      <c r="H46" s="25"/>
      <c r="I46" s="25"/>
      <c r="J46" s="25"/>
      <c r="K46" s="25"/>
      <c r="L46" s="25"/>
    </row>
    <row r="47" spans="1:12" ht="18" customHeight="1" x14ac:dyDescent="0.3">
      <c r="A47" s="375" t="s">
        <v>134</v>
      </c>
      <c r="B47" s="12">
        <v>1</v>
      </c>
      <c r="C47" s="14"/>
      <c r="D47" s="26"/>
      <c r="E47" s="14" t="s">
        <v>34</v>
      </c>
      <c r="F47" s="14" t="s">
        <v>20</v>
      </c>
      <c r="G47" s="28" t="s">
        <v>64</v>
      </c>
      <c r="H47" s="14" t="s">
        <v>35</v>
      </c>
      <c r="I47" s="14"/>
      <c r="J47" s="14" t="s">
        <v>38</v>
      </c>
      <c r="K47" s="14" t="s">
        <v>22</v>
      </c>
      <c r="L47" s="14"/>
    </row>
    <row r="48" spans="1:12" ht="18" customHeight="1" x14ac:dyDescent="0.3">
      <c r="A48" s="375"/>
      <c r="B48" s="15">
        <v>2</v>
      </c>
      <c r="C48" s="17" t="s">
        <v>21</v>
      </c>
      <c r="D48" s="18"/>
      <c r="E48" s="17" t="s">
        <v>34</v>
      </c>
      <c r="F48" s="17" t="s">
        <v>20</v>
      </c>
      <c r="G48" s="27" t="s">
        <v>64</v>
      </c>
      <c r="H48" s="17" t="s">
        <v>35</v>
      </c>
      <c r="I48" s="17"/>
      <c r="J48" s="17" t="s">
        <v>38</v>
      </c>
      <c r="K48" s="17" t="s">
        <v>22</v>
      </c>
      <c r="L48" s="17"/>
    </row>
    <row r="49" spans="1:12" ht="18" customHeight="1" x14ac:dyDescent="0.3">
      <c r="A49" s="375"/>
      <c r="B49" s="15">
        <v>3</v>
      </c>
      <c r="C49" s="17" t="s">
        <v>21</v>
      </c>
      <c r="D49" s="18"/>
      <c r="E49" s="17" t="s">
        <v>36</v>
      </c>
      <c r="F49" s="17" t="s">
        <v>19</v>
      </c>
      <c r="G49" s="27" t="s">
        <v>39</v>
      </c>
      <c r="H49" s="18"/>
      <c r="I49" s="17"/>
      <c r="J49" s="17" t="s">
        <v>19</v>
      </c>
      <c r="K49" s="17" t="s">
        <v>18</v>
      </c>
      <c r="L49" s="17"/>
    </row>
    <row r="50" spans="1:12" ht="18" customHeight="1" x14ac:dyDescent="0.3">
      <c r="A50" s="375"/>
      <c r="B50" s="30">
        <v>4</v>
      </c>
      <c r="C50" s="31" t="s">
        <v>37</v>
      </c>
      <c r="D50" s="33"/>
      <c r="E50" s="31" t="s">
        <v>36</v>
      </c>
      <c r="F50" s="31"/>
      <c r="G50" s="32" t="s">
        <v>39</v>
      </c>
      <c r="H50" s="33"/>
      <c r="I50" s="31"/>
      <c r="J50" s="31"/>
      <c r="K50" s="31" t="s">
        <v>18</v>
      </c>
      <c r="L50" s="31"/>
    </row>
    <row r="51" spans="1:12" ht="18" customHeight="1" x14ac:dyDescent="0.3">
      <c r="A51" s="375"/>
      <c r="B51" s="22">
        <v>5</v>
      </c>
      <c r="C51" s="25" t="s">
        <v>37</v>
      </c>
      <c r="D51" s="23"/>
      <c r="E51" s="25"/>
      <c r="F51" s="25"/>
      <c r="G51" s="25"/>
      <c r="H51" s="23"/>
      <c r="I51" s="34"/>
      <c r="J51" s="25"/>
      <c r="K51" s="25"/>
      <c r="L51" s="25"/>
    </row>
    <row r="52" spans="1:12" ht="18" customHeight="1" x14ac:dyDescent="0.3">
      <c r="A52" s="375" t="s">
        <v>405</v>
      </c>
      <c r="B52" s="12">
        <v>1</v>
      </c>
      <c r="C52" s="14"/>
      <c r="D52" s="26"/>
      <c r="E52" s="14" t="s">
        <v>35</v>
      </c>
      <c r="F52" s="14" t="s">
        <v>36</v>
      </c>
      <c r="G52" s="14" t="s">
        <v>32</v>
      </c>
      <c r="H52" s="14" t="s">
        <v>31</v>
      </c>
      <c r="I52" s="14" t="s">
        <v>35</v>
      </c>
      <c r="J52" s="14"/>
      <c r="K52" s="14" t="s">
        <v>31</v>
      </c>
      <c r="L52" s="14"/>
    </row>
    <row r="53" spans="1:12" ht="18" customHeight="1" x14ac:dyDescent="0.3">
      <c r="A53" s="375"/>
      <c r="B53" s="15">
        <v>2</v>
      </c>
      <c r="C53" s="17" t="s">
        <v>32</v>
      </c>
      <c r="D53" s="18"/>
      <c r="E53" s="17" t="s">
        <v>35</v>
      </c>
      <c r="F53" s="17" t="s">
        <v>36</v>
      </c>
      <c r="G53" s="17" t="s">
        <v>32</v>
      </c>
      <c r="H53" s="17" t="s">
        <v>31</v>
      </c>
      <c r="I53" s="17" t="s">
        <v>35</v>
      </c>
      <c r="J53" s="17"/>
      <c r="K53" s="17" t="s">
        <v>31</v>
      </c>
      <c r="L53" s="17"/>
    </row>
    <row r="54" spans="1:12" ht="18" customHeight="1" x14ac:dyDescent="0.3">
      <c r="A54" s="375"/>
      <c r="B54" s="15">
        <v>3</v>
      </c>
      <c r="C54" s="17" t="s">
        <v>32</v>
      </c>
      <c r="D54" s="17"/>
      <c r="E54" s="27" t="s">
        <v>66</v>
      </c>
      <c r="F54" s="17"/>
      <c r="G54" s="17"/>
      <c r="H54" s="17"/>
      <c r="I54" s="27" t="s">
        <v>66</v>
      </c>
      <c r="J54" s="17"/>
      <c r="K54" s="17" t="s">
        <v>36</v>
      </c>
      <c r="L54" s="17"/>
    </row>
    <row r="55" spans="1:12" ht="18" customHeight="1" x14ac:dyDescent="0.3">
      <c r="A55" s="375"/>
      <c r="B55" s="15">
        <v>4</v>
      </c>
      <c r="C55" s="17" t="s">
        <v>34</v>
      </c>
      <c r="D55" s="17"/>
      <c r="E55" s="27" t="s">
        <v>66</v>
      </c>
      <c r="F55" s="17"/>
      <c r="G55" s="17" t="s">
        <v>34</v>
      </c>
      <c r="H55" s="17"/>
      <c r="I55" s="27" t="s">
        <v>66</v>
      </c>
      <c r="J55" s="17"/>
      <c r="K55" s="17" t="s">
        <v>36</v>
      </c>
      <c r="L55" s="17"/>
    </row>
    <row r="56" spans="1:12" ht="18" customHeight="1" x14ac:dyDescent="0.3">
      <c r="A56" s="375"/>
      <c r="B56" s="22">
        <v>5</v>
      </c>
      <c r="C56" s="25" t="s">
        <v>34</v>
      </c>
      <c r="D56" s="25"/>
      <c r="E56" s="25"/>
      <c r="F56" s="25"/>
      <c r="G56" s="25" t="s">
        <v>34</v>
      </c>
      <c r="H56" s="25"/>
      <c r="I56" s="25"/>
      <c r="J56" s="25"/>
      <c r="K56" s="25"/>
      <c r="L56" s="25"/>
    </row>
    <row r="57" spans="1:12" ht="18" customHeight="1" x14ac:dyDescent="0.3">
      <c r="A57" s="376" t="s">
        <v>406</v>
      </c>
      <c r="B57" s="12">
        <v>1</v>
      </c>
      <c r="C57" s="14"/>
      <c r="D57" s="14"/>
      <c r="E57" s="14" t="s">
        <v>30</v>
      </c>
      <c r="F57" s="14" t="s">
        <v>29</v>
      </c>
      <c r="G57" s="14" t="s">
        <v>37</v>
      </c>
      <c r="H57" s="14" t="s">
        <v>30</v>
      </c>
      <c r="I57" s="14" t="s">
        <v>29</v>
      </c>
      <c r="J57" s="14"/>
      <c r="K57" s="14" t="s">
        <v>28</v>
      </c>
      <c r="L57" s="14"/>
    </row>
    <row r="58" spans="1:12" ht="18" customHeight="1" x14ac:dyDescent="0.3">
      <c r="A58" s="377"/>
      <c r="B58" s="15">
        <v>2</v>
      </c>
      <c r="C58" s="17" t="s">
        <v>28</v>
      </c>
      <c r="D58" s="17"/>
      <c r="E58" s="17" t="s">
        <v>30</v>
      </c>
      <c r="F58" s="17" t="s">
        <v>29</v>
      </c>
      <c r="G58" s="17" t="s">
        <v>37</v>
      </c>
      <c r="H58" s="17" t="s">
        <v>30</v>
      </c>
      <c r="I58" s="17" t="s">
        <v>29</v>
      </c>
      <c r="J58" s="18"/>
      <c r="K58" s="17" t="s">
        <v>28</v>
      </c>
      <c r="L58" s="17"/>
    </row>
    <row r="59" spans="1:12" ht="18" customHeight="1" x14ac:dyDescent="0.3">
      <c r="A59" s="377"/>
      <c r="B59" s="15">
        <v>3</v>
      </c>
      <c r="C59" s="17" t="s">
        <v>28</v>
      </c>
      <c r="D59" s="17"/>
      <c r="E59" s="27" t="s">
        <v>39</v>
      </c>
      <c r="F59" s="17"/>
      <c r="G59" s="17" t="s">
        <v>38</v>
      </c>
      <c r="H59" s="17"/>
      <c r="I59" s="27" t="s">
        <v>39</v>
      </c>
      <c r="J59" s="17"/>
      <c r="K59" s="17" t="s">
        <v>37</v>
      </c>
      <c r="L59" s="17"/>
    </row>
    <row r="60" spans="1:12" ht="18" customHeight="1" x14ac:dyDescent="0.3">
      <c r="A60" s="377"/>
      <c r="B60" s="15">
        <v>4</v>
      </c>
      <c r="C60" s="17" t="s">
        <v>38</v>
      </c>
      <c r="D60" s="17"/>
      <c r="E60" s="27" t="s">
        <v>39</v>
      </c>
      <c r="F60" s="17"/>
      <c r="G60" s="17" t="s">
        <v>38</v>
      </c>
      <c r="H60" s="17"/>
      <c r="I60" s="27" t="s">
        <v>39</v>
      </c>
      <c r="J60" s="17"/>
      <c r="K60" s="17" t="s">
        <v>37</v>
      </c>
      <c r="L60" s="17"/>
    </row>
    <row r="61" spans="1:12" ht="18" customHeight="1" x14ac:dyDescent="0.3">
      <c r="A61" s="378"/>
      <c r="B61" s="35">
        <v>5</v>
      </c>
      <c r="C61" s="181" t="s">
        <v>38</v>
      </c>
      <c r="D61" s="181"/>
      <c r="E61" s="181"/>
      <c r="F61" s="181"/>
      <c r="G61" s="181"/>
      <c r="H61" s="181"/>
      <c r="I61" s="181"/>
      <c r="J61" s="181"/>
      <c r="K61" s="181"/>
      <c r="L61" s="181"/>
    </row>
    <row r="62" spans="1:12" ht="18" customHeight="1" x14ac:dyDescent="0.3">
      <c r="A62" s="376" t="s">
        <v>135</v>
      </c>
      <c r="B62" s="12">
        <v>1</v>
      </c>
      <c r="C62" s="14"/>
      <c r="D62" s="14"/>
      <c r="E62" s="28" t="s">
        <v>67</v>
      </c>
      <c r="F62" s="14" t="s">
        <v>26</v>
      </c>
      <c r="G62" s="14" t="s">
        <v>23</v>
      </c>
      <c r="H62" s="14"/>
      <c r="I62" s="14" t="s">
        <v>23</v>
      </c>
      <c r="J62" s="14" t="s">
        <v>26</v>
      </c>
      <c r="K62" s="14" t="s">
        <v>27</v>
      </c>
      <c r="L62" s="14"/>
    </row>
    <row r="63" spans="1:12" ht="18" customHeight="1" x14ac:dyDescent="0.3">
      <c r="A63" s="377"/>
      <c r="B63" s="15">
        <v>2</v>
      </c>
      <c r="C63" s="17" t="s">
        <v>24</v>
      </c>
      <c r="D63" s="17"/>
      <c r="E63" s="27" t="s">
        <v>67</v>
      </c>
      <c r="F63" s="17" t="s">
        <v>26</v>
      </c>
      <c r="G63" s="17" t="s">
        <v>23</v>
      </c>
      <c r="H63" s="17"/>
      <c r="I63" s="17" t="s">
        <v>23</v>
      </c>
      <c r="J63" s="17" t="s">
        <v>26</v>
      </c>
      <c r="K63" s="17" t="s">
        <v>27</v>
      </c>
      <c r="L63" s="17"/>
    </row>
    <row r="64" spans="1:12" ht="18" customHeight="1" x14ac:dyDescent="0.3">
      <c r="A64" s="377"/>
      <c r="B64" s="15">
        <v>3</v>
      </c>
      <c r="C64" s="17" t="s">
        <v>24</v>
      </c>
      <c r="D64" s="17"/>
      <c r="E64" s="17" t="s">
        <v>25</v>
      </c>
      <c r="F64" s="17"/>
      <c r="G64" s="17" t="s">
        <v>24</v>
      </c>
      <c r="H64" s="17"/>
      <c r="I64" s="17" t="s">
        <v>27</v>
      </c>
      <c r="J64" s="242"/>
      <c r="K64" s="27" t="s">
        <v>67</v>
      </c>
      <c r="L64" s="17"/>
    </row>
    <row r="65" spans="1:12" ht="18" customHeight="1" x14ac:dyDescent="0.3">
      <c r="A65" s="377"/>
      <c r="B65" s="15">
        <v>4</v>
      </c>
      <c r="C65" s="17" t="s">
        <v>25</v>
      </c>
      <c r="D65" s="17"/>
      <c r="E65" s="17" t="s">
        <v>25</v>
      </c>
      <c r="F65" s="17"/>
      <c r="G65" s="17" t="s">
        <v>24</v>
      </c>
      <c r="H65" s="17"/>
      <c r="I65" s="17" t="s">
        <v>27</v>
      </c>
      <c r="J65" s="17"/>
      <c r="K65" s="27" t="s">
        <v>67</v>
      </c>
      <c r="L65" s="17"/>
    </row>
    <row r="66" spans="1:12" ht="18" customHeight="1" x14ac:dyDescent="0.3">
      <c r="A66" s="378"/>
      <c r="B66" s="22">
        <v>5</v>
      </c>
      <c r="C66" s="25" t="s">
        <v>25</v>
      </c>
      <c r="D66" s="25"/>
      <c r="E66" s="25"/>
      <c r="F66" s="25"/>
      <c r="G66" s="25"/>
      <c r="H66" s="25"/>
      <c r="I66" s="25"/>
      <c r="J66" s="25"/>
      <c r="K66" s="25"/>
      <c r="L66" s="25"/>
    </row>
    <row r="67" spans="1:12" ht="18" customHeight="1" x14ac:dyDescent="0.3">
      <c r="A67" s="376" t="s">
        <v>407</v>
      </c>
      <c r="B67" s="12">
        <v>1</v>
      </c>
      <c r="C67" s="14"/>
      <c r="D67" s="21"/>
      <c r="E67" s="14" t="s">
        <v>16</v>
      </c>
      <c r="F67" s="21"/>
      <c r="G67" s="14" t="s">
        <v>17</v>
      </c>
      <c r="H67" s="14"/>
      <c r="I67" s="14" t="s">
        <v>14</v>
      </c>
      <c r="J67" s="14" t="s">
        <v>9</v>
      </c>
      <c r="K67" s="14"/>
      <c r="L67" s="14"/>
    </row>
    <row r="68" spans="1:12" ht="18" customHeight="1" x14ac:dyDescent="0.3">
      <c r="A68" s="377"/>
      <c r="B68" s="15">
        <v>2</v>
      </c>
      <c r="C68" s="17"/>
      <c r="D68" s="17"/>
      <c r="E68" s="17" t="s">
        <v>16</v>
      </c>
      <c r="F68" s="17"/>
      <c r="G68" s="17" t="s">
        <v>17</v>
      </c>
      <c r="H68" s="17"/>
      <c r="I68" s="17" t="s">
        <v>14</v>
      </c>
      <c r="J68" s="17" t="s">
        <v>9</v>
      </c>
      <c r="K68" s="17"/>
      <c r="L68" s="17"/>
    </row>
    <row r="69" spans="1:12" ht="18" customHeight="1" x14ac:dyDescent="0.3">
      <c r="A69" s="377"/>
      <c r="B69" s="15">
        <v>3</v>
      </c>
      <c r="C69" s="17"/>
      <c r="D69" s="17"/>
      <c r="E69" s="27" t="s">
        <v>43</v>
      </c>
      <c r="F69" s="17"/>
      <c r="G69" s="17" t="s">
        <v>42</v>
      </c>
      <c r="H69" s="17"/>
      <c r="I69" s="17" t="s">
        <v>15</v>
      </c>
      <c r="J69" s="17"/>
      <c r="K69" s="17"/>
      <c r="L69" s="17"/>
    </row>
    <row r="70" spans="1:12" ht="18" customHeight="1" x14ac:dyDescent="0.3">
      <c r="A70" s="377"/>
      <c r="B70" s="15">
        <v>4</v>
      </c>
      <c r="C70" s="17"/>
      <c r="D70" s="17"/>
      <c r="E70" s="27" t="s">
        <v>43</v>
      </c>
      <c r="F70" s="17"/>
      <c r="G70" s="17" t="s">
        <v>42</v>
      </c>
      <c r="H70" s="17"/>
      <c r="I70" s="17" t="s">
        <v>15</v>
      </c>
      <c r="J70" s="17"/>
      <c r="K70" s="17"/>
      <c r="L70" s="17"/>
    </row>
    <row r="71" spans="1:12" ht="18" customHeight="1" x14ac:dyDescent="0.3">
      <c r="A71" s="376" t="s">
        <v>408</v>
      </c>
      <c r="B71" s="12">
        <v>1</v>
      </c>
      <c r="C71" s="14"/>
      <c r="D71" s="21"/>
      <c r="E71" s="14" t="s">
        <v>18</v>
      </c>
      <c r="F71" s="14"/>
      <c r="G71" s="14" t="s">
        <v>19</v>
      </c>
      <c r="H71" s="14"/>
      <c r="I71" s="14" t="s">
        <v>21</v>
      </c>
      <c r="J71" s="14"/>
      <c r="K71" s="14"/>
      <c r="L71" s="14"/>
    </row>
    <row r="72" spans="1:12" ht="18" customHeight="1" x14ac:dyDescent="0.3">
      <c r="A72" s="377"/>
      <c r="B72" s="15">
        <v>2</v>
      </c>
      <c r="C72" s="17"/>
      <c r="D72" s="17"/>
      <c r="E72" s="17" t="s">
        <v>18</v>
      </c>
      <c r="F72" s="17"/>
      <c r="G72" s="17" t="s">
        <v>19</v>
      </c>
      <c r="H72" s="17"/>
      <c r="I72" s="17" t="s">
        <v>21</v>
      </c>
      <c r="J72" s="17"/>
      <c r="K72" s="17"/>
      <c r="L72" s="17"/>
    </row>
    <row r="73" spans="1:12" ht="18" customHeight="1" x14ac:dyDescent="0.3">
      <c r="A73" s="377"/>
      <c r="B73" s="15">
        <v>3</v>
      </c>
      <c r="C73" s="17"/>
      <c r="D73" s="17"/>
      <c r="E73" s="27" t="s">
        <v>64</v>
      </c>
      <c r="F73" s="17"/>
      <c r="G73" s="17" t="s">
        <v>20</v>
      </c>
      <c r="H73" s="17"/>
      <c r="I73" s="17" t="s">
        <v>22</v>
      </c>
      <c r="J73" s="17"/>
      <c r="K73" s="17"/>
      <c r="L73" s="17"/>
    </row>
    <row r="74" spans="1:12" ht="18" customHeight="1" x14ac:dyDescent="0.3">
      <c r="A74" s="377"/>
      <c r="B74" s="15">
        <v>4</v>
      </c>
      <c r="C74" s="17"/>
      <c r="D74" s="17"/>
      <c r="E74" s="27" t="s">
        <v>64</v>
      </c>
      <c r="F74" s="17"/>
      <c r="G74" s="17" t="s">
        <v>20</v>
      </c>
      <c r="H74" s="17"/>
      <c r="I74" s="17" t="s">
        <v>22</v>
      </c>
      <c r="J74" s="17"/>
      <c r="K74" s="17"/>
      <c r="L74" s="17"/>
    </row>
    <row r="75" spans="1:12" ht="63.75" customHeight="1" x14ac:dyDescent="0.3">
      <c r="A75" s="47" t="s">
        <v>136</v>
      </c>
      <c r="B75" s="36"/>
      <c r="C75" s="37"/>
      <c r="D75" s="37"/>
      <c r="E75" s="37"/>
      <c r="F75" s="37" t="s">
        <v>29</v>
      </c>
      <c r="G75" s="37" t="s">
        <v>409</v>
      </c>
      <c r="H75" s="37" t="s">
        <v>410</v>
      </c>
      <c r="I75" s="37" t="s">
        <v>27</v>
      </c>
      <c r="J75" s="37" t="s">
        <v>411</v>
      </c>
      <c r="K75" s="37" t="s">
        <v>279</v>
      </c>
      <c r="L75" s="37"/>
    </row>
    <row r="76" spans="1:12" ht="18" customHeight="1" x14ac:dyDescent="0.3">
      <c r="A76" s="390" t="s">
        <v>137</v>
      </c>
      <c r="B76" s="390"/>
      <c r="C76" s="390"/>
      <c r="D76" s="390"/>
      <c r="E76" s="390"/>
      <c r="F76" s="390"/>
      <c r="G76" s="390"/>
      <c r="H76" s="390"/>
      <c r="I76" s="390"/>
      <c r="J76" s="390"/>
      <c r="K76" s="390"/>
      <c r="L76" s="391"/>
    </row>
    <row r="77" spans="1:12" ht="18" customHeight="1" x14ac:dyDescent="0.3">
      <c r="A77" s="389" t="s">
        <v>138</v>
      </c>
      <c r="B77" s="389"/>
      <c r="C77" s="389"/>
      <c r="D77" s="389"/>
      <c r="E77" s="389"/>
      <c r="F77" s="38"/>
      <c r="G77" s="389" t="s">
        <v>139</v>
      </c>
      <c r="H77" s="389"/>
      <c r="I77" s="389"/>
      <c r="J77" s="389"/>
      <c r="K77" s="389"/>
      <c r="L77" s="389"/>
    </row>
    <row r="78" spans="1:12" ht="18" customHeight="1" x14ac:dyDescent="0.3">
      <c r="A78" s="380" t="s">
        <v>140</v>
      </c>
      <c r="B78" s="380"/>
      <c r="C78" s="380"/>
      <c r="D78" s="380"/>
      <c r="E78" s="380"/>
      <c r="F78" s="39"/>
      <c r="G78" s="380" t="s">
        <v>141</v>
      </c>
      <c r="H78" s="380"/>
      <c r="I78" s="380"/>
      <c r="J78" s="380"/>
      <c r="K78" s="380"/>
      <c r="L78" s="380"/>
    </row>
    <row r="79" spans="1:12" ht="18" customHeight="1" x14ac:dyDescent="0.3">
      <c r="A79" s="380" t="s">
        <v>142</v>
      </c>
      <c r="B79" s="380"/>
      <c r="C79" s="380"/>
      <c r="D79" s="380"/>
      <c r="E79" s="380"/>
      <c r="F79" s="40"/>
      <c r="G79" s="380" t="s">
        <v>143</v>
      </c>
      <c r="H79" s="380"/>
      <c r="I79" s="380"/>
      <c r="J79" s="380"/>
      <c r="K79" s="380"/>
      <c r="L79" s="380"/>
    </row>
    <row r="80" spans="1:12" ht="18" customHeight="1" x14ac:dyDescent="0.3">
      <c r="A80" s="373" t="s">
        <v>144</v>
      </c>
      <c r="B80" s="373"/>
      <c r="C80" s="373"/>
      <c r="D80" s="373"/>
      <c r="E80" s="373"/>
      <c r="F80" s="41"/>
      <c r="G80" s="373" t="s">
        <v>145</v>
      </c>
      <c r="H80" s="373"/>
      <c r="I80" s="373"/>
      <c r="J80" s="373"/>
      <c r="K80" s="373"/>
      <c r="L80" s="373"/>
    </row>
    <row r="81" spans="1:12" ht="18" customHeight="1" x14ac:dyDescent="0.3">
      <c r="A81" s="373" t="s">
        <v>146</v>
      </c>
      <c r="B81" s="373"/>
      <c r="C81" s="373"/>
      <c r="D81" s="373"/>
      <c r="E81" s="373"/>
      <c r="F81" s="41"/>
      <c r="G81" s="373" t="s">
        <v>147</v>
      </c>
      <c r="H81" s="373"/>
      <c r="I81" s="373"/>
      <c r="J81" s="373"/>
      <c r="K81" s="373"/>
      <c r="L81" s="373"/>
    </row>
    <row r="82" spans="1:12" ht="18" customHeight="1" x14ac:dyDescent="0.3">
      <c r="A82" s="379" t="s">
        <v>148</v>
      </c>
      <c r="B82" s="379"/>
      <c r="C82" s="379"/>
      <c r="D82" s="379"/>
      <c r="E82" s="379"/>
      <c r="F82" s="41"/>
      <c r="G82" s="380" t="s">
        <v>149</v>
      </c>
      <c r="H82" s="380"/>
      <c r="I82" s="380"/>
      <c r="J82" s="380"/>
      <c r="K82" s="380"/>
      <c r="L82" s="380"/>
    </row>
    <row r="83" spans="1:12" ht="18" customHeight="1" x14ac:dyDescent="0.3">
      <c r="A83" s="380" t="s">
        <v>150</v>
      </c>
      <c r="B83" s="380"/>
      <c r="C83" s="380"/>
      <c r="D83" s="380"/>
      <c r="E83" s="380"/>
      <c r="F83" s="42"/>
      <c r="G83" s="380" t="s">
        <v>151</v>
      </c>
      <c r="H83" s="380"/>
      <c r="I83" s="380"/>
      <c r="J83" s="380"/>
      <c r="K83" s="380"/>
      <c r="L83" s="380"/>
    </row>
    <row r="84" spans="1:12" ht="18" customHeight="1" x14ac:dyDescent="0.3">
      <c r="A84" s="373" t="s">
        <v>152</v>
      </c>
      <c r="B84" s="373"/>
      <c r="C84" s="373"/>
      <c r="D84" s="373"/>
      <c r="E84" s="373"/>
      <c r="F84" s="41"/>
      <c r="G84" s="373" t="s">
        <v>153</v>
      </c>
      <c r="H84" s="373"/>
      <c r="I84" s="373"/>
      <c r="J84" s="373"/>
      <c r="K84" s="373"/>
      <c r="L84" s="373"/>
    </row>
    <row r="85" spans="1:12" ht="18" customHeight="1" x14ac:dyDescent="0.3">
      <c r="A85" s="373" t="s">
        <v>154</v>
      </c>
      <c r="B85" s="373"/>
      <c r="C85" s="373"/>
      <c r="D85" s="373"/>
      <c r="E85" s="373"/>
      <c r="F85" s="43"/>
      <c r="G85" s="374"/>
      <c r="H85" s="374"/>
      <c r="I85" s="374"/>
      <c r="J85" s="374"/>
      <c r="K85" s="43"/>
      <c r="L85" s="43"/>
    </row>
    <row r="86" spans="1:12" ht="18" customHeight="1" x14ac:dyDescent="0.3">
      <c r="A86" s="373" t="s">
        <v>155</v>
      </c>
      <c r="B86" s="373"/>
      <c r="C86" s="373"/>
      <c r="D86" s="373"/>
      <c r="E86" s="373"/>
      <c r="F86" s="43"/>
      <c r="G86" s="374"/>
      <c r="H86" s="374"/>
      <c r="I86" s="374"/>
      <c r="J86" s="374"/>
      <c r="K86" s="44"/>
      <c r="L86" s="44"/>
    </row>
    <row r="87" spans="1:12" ht="18" customHeight="1" x14ac:dyDescent="0.3"/>
    <row r="88" spans="1:12" ht="18" customHeight="1" x14ac:dyDescent="0.3">
      <c r="A88" s="46" t="s">
        <v>156</v>
      </c>
    </row>
    <row r="90" spans="1:12" x14ac:dyDescent="0.3">
      <c r="A90" s="46"/>
    </row>
    <row r="92" spans="1:12" x14ac:dyDescent="0.3">
      <c r="C92" s="11"/>
      <c r="D92" s="11"/>
      <c r="E92" s="11"/>
      <c r="F92" s="11"/>
      <c r="G92" s="11"/>
      <c r="H92" s="11"/>
      <c r="I92" s="11"/>
      <c r="J92" s="11"/>
      <c r="K92" s="11"/>
      <c r="L92" s="11"/>
    </row>
    <row r="93" spans="1:12" x14ac:dyDescent="0.3"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2" x14ac:dyDescent="0.3"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2" x14ac:dyDescent="0.3"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2" x14ac:dyDescent="0.3"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3:12" x14ac:dyDescent="0.3"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3:12" x14ac:dyDescent="0.3">
      <c r="C98" s="11"/>
      <c r="D98" s="11"/>
      <c r="E98" s="11"/>
      <c r="F98" s="11"/>
      <c r="G98" s="11"/>
      <c r="H98" s="11"/>
      <c r="I98" s="11"/>
      <c r="J98" s="11"/>
      <c r="K98" s="11"/>
      <c r="L98" s="11"/>
    </row>
  </sheetData>
  <mergeCells count="54">
    <mergeCell ref="A1:F1"/>
    <mergeCell ref="A2:L2"/>
    <mergeCell ref="A3:L3"/>
    <mergeCell ref="A77:E77"/>
    <mergeCell ref="G77:L77"/>
    <mergeCell ref="A71:A74"/>
    <mergeCell ref="A76:L76"/>
    <mergeCell ref="A12:A16"/>
    <mergeCell ref="C12:C16"/>
    <mergeCell ref="E12:E16"/>
    <mergeCell ref="I12:I16"/>
    <mergeCell ref="K12:K16"/>
    <mergeCell ref="A17:A21"/>
    <mergeCell ref="A22:A26"/>
    <mergeCell ref="A27:A31"/>
    <mergeCell ref="A32:A36"/>
    <mergeCell ref="A37:A41"/>
    <mergeCell ref="A42:A46"/>
    <mergeCell ref="G84:L84"/>
    <mergeCell ref="A78:E78"/>
    <mergeCell ref="G78:L78"/>
    <mergeCell ref="A79:E79"/>
    <mergeCell ref="G79:L79"/>
    <mergeCell ref="A80:E80"/>
    <mergeCell ref="G80:L80"/>
    <mergeCell ref="B4:H4"/>
    <mergeCell ref="A5:A6"/>
    <mergeCell ref="B5:B6"/>
    <mergeCell ref="C5:D5"/>
    <mergeCell ref="E5:F5"/>
    <mergeCell ref="G5:H5"/>
    <mergeCell ref="I5:J5"/>
    <mergeCell ref="K5:L5"/>
    <mergeCell ref="A7:A11"/>
    <mergeCell ref="C7:C11"/>
    <mergeCell ref="E7:E11"/>
    <mergeCell ref="I7:I11"/>
    <mergeCell ref="K7:K11"/>
    <mergeCell ref="A86:E86"/>
    <mergeCell ref="G86:J86"/>
    <mergeCell ref="A47:A51"/>
    <mergeCell ref="A52:A56"/>
    <mergeCell ref="A57:A61"/>
    <mergeCell ref="A62:A66"/>
    <mergeCell ref="A67:A70"/>
    <mergeCell ref="A84:E84"/>
    <mergeCell ref="A85:E85"/>
    <mergeCell ref="G85:J85"/>
    <mergeCell ref="A81:E81"/>
    <mergeCell ref="G81:L81"/>
    <mergeCell ref="A82:E82"/>
    <mergeCell ref="G82:L82"/>
    <mergeCell ref="A83:E83"/>
    <mergeCell ref="G83:L83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"/>
  <sheetViews>
    <sheetView topLeftCell="D1" workbookViewId="0">
      <selection activeCell="D8" sqref="D8"/>
    </sheetView>
  </sheetViews>
  <sheetFormatPr defaultRowHeight="15.75" x14ac:dyDescent="0.25"/>
  <cols>
    <col min="1" max="1" width="4.625" style="143" customWidth="1"/>
    <col min="2" max="2" width="26.875" style="105" customWidth="1"/>
    <col min="3" max="3" width="7.875" style="143" customWidth="1"/>
    <col min="4" max="4" width="90.75" style="105" customWidth="1"/>
    <col min="5" max="5" width="11.875" style="143" customWidth="1"/>
    <col min="6" max="6" width="12.875" style="145" customWidth="1"/>
    <col min="7" max="7" width="11.625" style="105" customWidth="1"/>
    <col min="8" max="8" width="9.375" style="105" customWidth="1"/>
    <col min="9" max="9" width="13" style="105" customWidth="1"/>
    <col min="10" max="10" width="12.625" style="105" customWidth="1"/>
    <col min="11" max="12" width="13.75" style="105" customWidth="1"/>
    <col min="13" max="129" width="9.125" style="105"/>
    <col min="130" max="130" width="4.625" style="105" customWidth="1"/>
    <col min="131" max="131" width="25.625" style="105" customWidth="1"/>
    <col min="132" max="132" width="4.875" style="105" customWidth="1"/>
    <col min="133" max="133" width="88.25" style="105" customWidth="1"/>
    <col min="134" max="134" width="12.75" style="105" customWidth="1"/>
    <col min="135" max="135" width="11.625" style="105" customWidth="1"/>
    <col min="136" max="141" width="11.125" style="105" customWidth="1"/>
    <col min="142" max="142" width="6.125" style="105" customWidth="1"/>
    <col min="143" max="385" width="9.125" style="105"/>
    <col min="386" max="386" width="4.625" style="105" customWidth="1"/>
    <col min="387" max="387" width="25.625" style="105" customWidth="1"/>
    <col min="388" max="388" width="4.875" style="105" customWidth="1"/>
    <col min="389" max="389" width="88.25" style="105" customWidth="1"/>
    <col min="390" max="390" width="12.75" style="105" customWidth="1"/>
    <col min="391" max="391" width="11.625" style="105" customWidth="1"/>
    <col min="392" max="397" width="11.125" style="105" customWidth="1"/>
    <col min="398" max="398" width="6.125" style="105" customWidth="1"/>
    <col min="399" max="641" width="9.125" style="105"/>
    <col min="642" max="642" width="4.625" style="105" customWidth="1"/>
    <col min="643" max="643" width="25.625" style="105" customWidth="1"/>
    <col min="644" max="644" width="4.875" style="105" customWidth="1"/>
    <col min="645" max="645" width="88.25" style="105" customWidth="1"/>
    <col min="646" max="646" width="12.75" style="105" customWidth="1"/>
    <col min="647" max="647" width="11.625" style="105" customWidth="1"/>
    <col min="648" max="653" width="11.125" style="105" customWidth="1"/>
    <col min="654" max="654" width="6.125" style="105" customWidth="1"/>
    <col min="655" max="897" width="9.125" style="105"/>
    <col min="898" max="898" width="4.625" style="105" customWidth="1"/>
    <col min="899" max="899" width="25.625" style="105" customWidth="1"/>
    <col min="900" max="900" width="4.875" style="105" customWidth="1"/>
    <col min="901" max="901" width="88.25" style="105" customWidth="1"/>
    <col min="902" max="902" width="12.75" style="105" customWidth="1"/>
    <col min="903" max="903" width="11.625" style="105" customWidth="1"/>
    <col min="904" max="909" width="11.125" style="105" customWidth="1"/>
    <col min="910" max="910" width="6.125" style="105" customWidth="1"/>
    <col min="911" max="1153" width="9.125" style="105"/>
    <col min="1154" max="1154" width="4.625" style="105" customWidth="1"/>
    <col min="1155" max="1155" width="25.625" style="105" customWidth="1"/>
    <col min="1156" max="1156" width="4.875" style="105" customWidth="1"/>
    <col min="1157" max="1157" width="88.25" style="105" customWidth="1"/>
    <col min="1158" max="1158" width="12.75" style="105" customWidth="1"/>
    <col min="1159" max="1159" width="11.625" style="105" customWidth="1"/>
    <col min="1160" max="1165" width="11.125" style="105" customWidth="1"/>
    <col min="1166" max="1166" width="6.125" style="105" customWidth="1"/>
    <col min="1167" max="1409" width="9.125" style="105"/>
    <col min="1410" max="1410" width="4.625" style="105" customWidth="1"/>
    <col min="1411" max="1411" width="25.625" style="105" customWidth="1"/>
    <col min="1412" max="1412" width="4.875" style="105" customWidth="1"/>
    <col min="1413" max="1413" width="88.25" style="105" customWidth="1"/>
    <col min="1414" max="1414" width="12.75" style="105" customWidth="1"/>
    <col min="1415" max="1415" width="11.625" style="105" customWidth="1"/>
    <col min="1416" max="1421" width="11.125" style="105" customWidth="1"/>
    <col min="1422" max="1422" width="6.125" style="105" customWidth="1"/>
    <col min="1423" max="1665" width="9.125" style="105"/>
    <col min="1666" max="1666" width="4.625" style="105" customWidth="1"/>
    <col min="1667" max="1667" width="25.625" style="105" customWidth="1"/>
    <col min="1668" max="1668" width="4.875" style="105" customWidth="1"/>
    <col min="1669" max="1669" width="88.25" style="105" customWidth="1"/>
    <col min="1670" max="1670" width="12.75" style="105" customWidth="1"/>
    <col min="1671" max="1671" width="11.625" style="105" customWidth="1"/>
    <col min="1672" max="1677" width="11.125" style="105" customWidth="1"/>
    <col min="1678" max="1678" width="6.125" style="105" customWidth="1"/>
    <col min="1679" max="1921" width="9.125" style="105"/>
    <col min="1922" max="1922" width="4.625" style="105" customWidth="1"/>
    <col min="1923" max="1923" width="25.625" style="105" customWidth="1"/>
    <col min="1924" max="1924" width="4.875" style="105" customWidth="1"/>
    <col min="1925" max="1925" width="88.25" style="105" customWidth="1"/>
    <col min="1926" max="1926" width="12.75" style="105" customWidth="1"/>
    <col min="1927" max="1927" width="11.625" style="105" customWidth="1"/>
    <col min="1928" max="1933" width="11.125" style="105" customWidth="1"/>
    <col min="1934" max="1934" width="6.125" style="105" customWidth="1"/>
    <col min="1935" max="2177" width="9.125" style="105"/>
    <col min="2178" max="2178" width="4.625" style="105" customWidth="1"/>
    <col min="2179" max="2179" width="25.625" style="105" customWidth="1"/>
    <col min="2180" max="2180" width="4.875" style="105" customWidth="1"/>
    <col min="2181" max="2181" width="88.25" style="105" customWidth="1"/>
    <col min="2182" max="2182" width="12.75" style="105" customWidth="1"/>
    <col min="2183" max="2183" width="11.625" style="105" customWidth="1"/>
    <col min="2184" max="2189" width="11.125" style="105" customWidth="1"/>
    <col min="2190" max="2190" width="6.125" style="105" customWidth="1"/>
    <col min="2191" max="2433" width="9.125" style="105"/>
    <col min="2434" max="2434" width="4.625" style="105" customWidth="1"/>
    <col min="2435" max="2435" width="25.625" style="105" customWidth="1"/>
    <col min="2436" max="2436" width="4.875" style="105" customWidth="1"/>
    <col min="2437" max="2437" width="88.25" style="105" customWidth="1"/>
    <col min="2438" max="2438" width="12.75" style="105" customWidth="1"/>
    <col min="2439" max="2439" width="11.625" style="105" customWidth="1"/>
    <col min="2440" max="2445" width="11.125" style="105" customWidth="1"/>
    <col min="2446" max="2446" width="6.125" style="105" customWidth="1"/>
    <col min="2447" max="2689" width="9.125" style="105"/>
    <col min="2690" max="2690" width="4.625" style="105" customWidth="1"/>
    <col min="2691" max="2691" width="25.625" style="105" customWidth="1"/>
    <col min="2692" max="2692" width="4.875" style="105" customWidth="1"/>
    <col min="2693" max="2693" width="88.25" style="105" customWidth="1"/>
    <col min="2694" max="2694" width="12.75" style="105" customWidth="1"/>
    <col min="2695" max="2695" width="11.625" style="105" customWidth="1"/>
    <col min="2696" max="2701" width="11.125" style="105" customWidth="1"/>
    <col min="2702" max="2702" width="6.125" style="105" customWidth="1"/>
    <col min="2703" max="2945" width="9.125" style="105"/>
    <col min="2946" max="2946" width="4.625" style="105" customWidth="1"/>
    <col min="2947" max="2947" width="25.625" style="105" customWidth="1"/>
    <col min="2948" max="2948" width="4.875" style="105" customWidth="1"/>
    <col min="2949" max="2949" width="88.25" style="105" customWidth="1"/>
    <col min="2950" max="2950" width="12.75" style="105" customWidth="1"/>
    <col min="2951" max="2951" width="11.625" style="105" customWidth="1"/>
    <col min="2952" max="2957" width="11.125" style="105" customWidth="1"/>
    <col min="2958" max="2958" width="6.125" style="105" customWidth="1"/>
    <col min="2959" max="3201" width="9.125" style="105"/>
    <col min="3202" max="3202" width="4.625" style="105" customWidth="1"/>
    <col min="3203" max="3203" width="25.625" style="105" customWidth="1"/>
    <col min="3204" max="3204" width="4.875" style="105" customWidth="1"/>
    <col min="3205" max="3205" width="88.25" style="105" customWidth="1"/>
    <col min="3206" max="3206" width="12.75" style="105" customWidth="1"/>
    <col min="3207" max="3207" width="11.625" style="105" customWidth="1"/>
    <col min="3208" max="3213" width="11.125" style="105" customWidth="1"/>
    <col min="3214" max="3214" width="6.125" style="105" customWidth="1"/>
    <col min="3215" max="3457" width="9.125" style="105"/>
    <col min="3458" max="3458" width="4.625" style="105" customWidth="1"/>
    <col min="3459" max="3459" width="25.625" style="105" customWidth="1"/>
    <col min="3460" max="3460" width="4.875" style="105" customWidth="1"/>
    <col min="3461" max="3461" width="88.25" style="105" customWidth="1"/>
    <col min="3462" max="3462" width="12.75" style="105" customWidth="1"/>
    <col min="3463" max="3463" width="11.625" style="105" customWidth="1"/>
    <col min="3464" max="3469" width="11.125" style="105" customWidth="1"/>
    <col min="3470" max="3470" width="6.125" style="105" customWidth="1"/>
    <col min="3471" max="3713" width="9.125" style="105"/>
    <col min="3714" max="3714" width="4.625" style="105" customWidth="1"/>
    <col min="3715" max="3715" width="25.625" style="105" customWidth="1"/>
    <col min="3716" max="3716" width="4.875" style="105" customWidth="1"/>
    <col min="3717" max="3717" width="88.25" style="105" customWidth="1"/>
    <col min="3718" max="3718" width="12.75" style="105" customWidth="1"/>
    <col min="3719" max="3719" width="11.625" style="105" customWidth="1"/>
    <col min="3720" max="3725" width="11.125" style="105" customWidth="1"/>
    <col min="3726" max="3726" width="6.125" style="105" customWidth="1"/>
    <col min="3727" max="3969" width="9.125" style="105"/>
    <col min="3970" max="3970" width="4.625" style="105" customWidth="1"/>
    <col min="3971" max="3971" width="25.625" style="105" customWidth="1"/>
    <col min="3972" max="3972" width="4.875" style="105" customWidth="1"/>
    <col min="3973" max="3973" width="88.25" style="105" customWidth="1"/>
    <col min="3974" max="3974" width="12.75" style="105" customWidth="1"/>
    <col min="3975" max="3975" width="11.625" style="105" customWidth="1"/>
    <col min="3976" max="3981" width="11.125" style="105" customWidth="1"/>
    <col min="3982" max="3982" width="6.125" style="105" customWidth="1"/>
    <col min="3983" max="4225" width="9.125" style="105"/>
    <col min="4226" max="4226" width="4.625" style="105" customWidth="1"/>
    <col min="4227" max="4227" width="25.625" style="105" customWidth="1"/>
    <col min="4228" max="4228" width="4.875" style="105" customWidth="1"/>
    <col min="4229" max="4229" width="88.25" style="105" customWidth="1"/>
    <col min="4230" max="4230" width="12.75" style="105" customWidth="1"/>
    <col min="4231" max="4231" width="11.625" style="105" customWidth="1"/>
    <col min="4232" max="4237" width="11.125" style="105" customWidth="1"/>
    <col min="4238" max="4238" width="6.125" style="105" customWidth="1"/>
    <col min="4239" max="4481" width="9.125" style="105"/>
    <col min="4482" max="4482" width="4.625" style="105" customWidth="1"/>
    <col min="4483" max="4483" width="25.625" style="105" customWidth="1"/>
    <col min="4484" max="4484" width="4.875" style="105" customWidth="1"/>
    <col min="4485" max="4485" width="88.25" style="105" customWidth="1"/>
    <col min="4486" max="4486" width="12.75" style="105" customWidth="1"/>
    <col min="4487" max="4487" width="11.625" style="105" customWidth="1"/>
    <col min="4488" max="4493" width="11.125" style="105" customWidth="1"/>
    <col min="4494" max="4494" width="6.125" style="105" customWidth="1"/>
    <col min="4495" max="4737" width="9.125" style="105"/>
    <col min="4738" max="4738" width="4.625" style="105" customWidth="1"/>
    <col min="4739" max="4739" width="25.625" style="105" customWidth="1"/>
    <col min="4740" max="4740" width="4.875" style="105" customWidth="1"/>
    <col min="4741" max="4741" width="88.25" style="105" customWidth="1"/>
    <col min="4742" max="4742" width="12.75" style="105" customWidth="1"/>
    <col min="4743" max="4743" width="11.625" style="105" customWidth="1"/>
    <col min="4744" max="4749" width="11.125" style="105" customWidth="1"/>
    <col min="4750" max="4750" width="6.125" style="105" customWidth="1"/>
    <col min="4751" max="4993" width="9.125" style="105"/>
    <col min="4994" max="4994" width="4.625" style="105" customWidth="1"/>
    <col min="4995" max="4995" width="25.625" style="105" customWidth="1"/>
    <col min="4996" max="4996" width="4.875" style="105" customWidth="1"/>
    <col min="4997" max="4997" width="88.25" style="105" customWidth="1"/>
    <col min="4998" max="4998" width="12.75" style="105" customWidth="1"/>
    <col min="4999" max="4999" width="11.625" style="105" customWidth="1"/>
    <col min="5000" max="5005" width="11.125" style="105" customWidth="1"/>
    <col min="5006" max="5006" width="6.125" style="105" customWidth="1"/>
    <col min="5007" max="5249" width="9.125" style="105"/>
    <col min="5250" max="5250" width="4.625" style="105" customWidth="1"/>
    <col min="5251" max="5251" width="25.625" style="105" customWidth="1"/>
    <col min="5252" max="5252" width="4.875" style="105" customWidth="1"/>
    <col min="5253" max="5253" width="88.25" style="105" customWidth="1"/>
    <col min="5254" max="5254" width="12.75" style="105" customWidth="1"/>
    <col min="5255" max="5255" width="11.625" style="105" customWidth="1"/>
    <col min="5256" max="5261" width="11.125" style="105" customWidth="1"/>
    <col min="5262" max="5262" width="6.125" style="105" customWidth="1"/>
    <col min="5263" max="5505" width="9.125" style="105"/>
    <col min="5506" max="5506" width="4.625" style="105" customWidth="1"/>
    <col min="5507" max="5507" width="25.625" style="105" customWidth="1"/>
    <col min="5508" max="5508" width="4.875" style="105" customWidth="1"/>
    <col min="5509" max="5509" width="88.25" style="105" customWidth="1"/>
    <col min="5510" max="5510" width="12.75" style="105" customWidth="1"/>
    <col min="5511" max="5511" width="11.625" style="105" customWidth="1"/>
    <col min="5512" max="5517" width="11.125" style="105" customWidth="1"/>
    <col min="5518" max="5518" width="6.125" style="105" customWidth="1"/>
    <col min="5519" max="5761" width="9.125" style="105"/>
    <col min="5762" max="5762" width="4.625" style="105" customWidth="1"/>
    <col min="5763" max="5763" width="25.625" style="105" customWidth="1"/>
    <col min="5764" max="5764" width="4.875" style="105" customWidth="1"/>
    <col min="5765" max="5765" width="88.25" style="105" customWidth="1"/>
    <col min="5766" max="5766" width="12.75" style="105" customWidth="1"/>
    <col min="5767" max="5767" width="11.625" style="105" customWidth="1"/>
    <col min="5768" max="5773" width="11.125" style="105" customWidth="1"/>
    <col min="5774" max="5774" width="6.125" style="105" customWidth="1"/>
    <col min="5775" max="6017" width="9.125" style="105"/>
    <col min="6018" max="6018" width="4.625" style="105" customWidth="1"/>
    <col min="6019" max="6019" width="25.625" style="105" customWidth="1"/>
    <col min="6020" max="6020" width="4.875" style="105" customWidth="1"/>
    <col min="6021" max="6021" width="88.25" style="105" customWidth="1"/>
    <col min="6022" max="6022" width="12.75" style="105" customWidth="1"/>
    <col min="6023" max="6023" width="11.625" style="105" customWidth="1"/>
    <col min="6024" max="6029" width="11.125" style="105" customWidth="1"/>
    <col min="6030" max="6030" width="6.125" style="105" customWidth="1"/>
    <col min="6031" max="6273" width="9.125" style="105"/>
    <col min="6274" max="6274" width="4.625" style="105" customWidth="1"/>
    <col min="6275" max="6275" width="25.625" style="105" customWidth="1"/>
    <col min="6276" max="6276" width="4.875" style="105" customWidth="1"/>
    <col min="6277" max="6277" width="88.25" style="105" customWidth="1"/>
    <col min="6278" max="6278" width="12.75" style="105" customWidth="1"/>
    <col min="6279" max="6279" width="11.625" style="105" customWidth="1"/>
    <col min="6280" max="6285" width="11.125" style="105" customWidth="1"/>
    <col min="6286" max="6286" width="6.125" style="105" customWidth="1"/>
    <col min="6287" max="6529" width="9.125" style="105"/>
    <col min="6530" max="6530" width="4.625" style="105" customWidth="1"/>
    <col min="6531" max="6531" width="25.625" style="105" customWidth="1"/>
    <col min="6532" max="6532" width="4.875" style="105" customWidth="1"/>
    <col min="6533" max="6533" width="88.25" style="105" customWidth="1"/>
    <col min="6534" max="6534" width="12.75" style="105" customWidth="1"/>
    <col min="6535" max="6535" width="11.625" style="105" customWidth="1"/>
    <col min="6536" max="6541" width="11.125" style="105" customWidth="1"/>
    <col min="6542" max="6542" width="6.125" style="105" customWidth="1"/>
    <col min="6543" max="6785" width="9.125" style="105"/>
    <col min="6786" max="6786" width="4.625" style="105" customWidth="1"/>
    <col min="6787" max="6787" width="25.625" style="105" customWidth="1"/>
    <col min="6788" max="6788" width="4.875" style="105" customWidth="1"/>
    <col min="6789" max="6789" width="88.25" style="105" customWidth="1"/>
    <col min="6790" max="6790" width="12.75" style="105" customWidth="1"/>
    <col min="6791" max="6791" width="11.625" style="105" customWidth="1"/>
    <col min="6792" max="6797" width="11.125" style="105" customWidth="1"/>
    <col min="6798" max="6798" width="6.125" style="105" customWidth="1"/>
    <col min="6799" max="7041" width="9.125" style="105"/>
    <col min="7042" max="7042" width="4.625" style="105" customWidth="1"/>
    <col min="7043" max="7043" width="25.625" style="105" customWidth="1"/>
    <col min="7044" max="7044" width="4.875" style="105" customWidth="1"/>
    <col min="7045" max="7045" width="88.25" style="105" customWidth="1"/>
    <col min="7046" max="7046" width="12.75" style="105" customWidth="1"/>
    <col min="7047" max="7047" width="11.625" style="105" customWidth="1"/>
    <col min="7048" max="7053" width="11.125" style="105" customWidth="1"/>
    <col min="7054" max="7054" width="6.125" style="105" customWidth="1"/>
    <col min="7055" max="7297" width="9.125" style="105"/>
    <col min="7298" max="7298" width="4.625" style="105" customWidth="1"/>
    <col min="7299" max="7299" width="25.625" style="105" customWidth="1"/>
    <col min="7300" max="7300" width="4.875" style="105" customWidth="1"/>
    <col min="7301" max="7301" width="88.25" style="105" customWidth="1"/>
    <col min="7302" max="7302" width="12.75" style="105" customWidth="1"/>
    <col min="7303" max="7303" width="11.625" style="105" customWidth="1"/>
    <col min="7304" max="7309" width="11.125" style="105" customWidth="1"/>
    <col min="7310" max="7310" width="6.125" style="105" customWidth="1"/>
    <col min="7311" max="7553" width="9.125" style="105"/>
    <col min="7554" max="7554" width="4.625" style="105" customWidth="1"/>
    <col min="7555" max="7555" width="25.625" style="105" customWidth="1"/>
    <col min="7556" max="7556" width="4.875" style="105" customWidth="1"/>
    <col min="7557" max="7557" width="88.25" style="105" customWidth="1"/>
    <col min="7558" max="7558" width="12.75" style="105" customWidth="1"/>
    <col min="7559" max="7559" width="11.625" style="105" customWidth="1"/>
    <col min="7560" max="7565" width="11.125" style="105" customWidth="1"/>
    <col min="7566" max="7566" width="6.125" style="105" customWidth="1"/>
    <col min="7567" max="7809" width="9.125" style="105"/>
    <col min="7810" max="7810" width="4.625" style="105" customWidth="1"/>
    <col min="7811" max="7811" width="25.625" style="105" customWidth="1"/>
    <col min="7812" max="7812" width="4.875" style="105" customWidth="1"/>
    <col min="7813" max="7813" width="88.25" style="105" customWidth="1"/>
    <col min="7814" max="7814" width="12.75" style="105" customWidth="1"/>
    <col min="7815" max="7815" width="11.625" style="105" customWidth="1"/>
    <col min="7816" max="7821" width="11.125" style="105" customWidth="1"/>
    <col min="7822" max="7822" width="6.125" style="105" customWidth="1"/>
    <col min="7823" max="8065" width="9.125" style="105"/>
    <col min="8066" max="8066" width="4.625" style="105" customWidth="1"/>
    <col min="8067" max="8067" width="25.625" style="105" customWidth="1"/>
    <col min="8068" max="8068" width="4.875" style="105" customWidth="1"/>
    <col min="8069" max="8069" width="88.25" style="105" customWidth="1"/>
    <col min="8070" max="8070" width="12.75" style="105" customWidth="1"/>
    <col min="8071" max="8071" width="11.625" style="105" customWidth="1"/>
    <col min="8072" max="8077" width="11.125" style="105" customWidth="1"/>
    <col min="8078" max="8078" width="6.125" style="105" customWidth="1"/>
    <col min="8079" max="8321" width="9.125" style="105"/>
    <col min="8322" max="8322" width="4.625" style="105" customWidth="1"/>
    <col min="8323" max="8323" width="25.625" style="105" customWidth="1"/>
    <col min="8324" max="8324" width="4.875" style="105" customWidth="1"/>
    <col min="8325" max="8325" width="88.25" style="105" customWidth="1"/>
    <col min="8326" max="8326" width="12.75" style="105" customWidth="1"/>
    <col min="8327" max="8327" width="11.625" style="105" customWidth="1"/>
    <col min="8328" max="8333" width="11.125" style="105" customWidth="1"/>
    <col min="8334" max="8334" width="6.125" style="105" customWidth="1"/>
    <col min="8335" max="8577" width="9.125" style="105"/>
    <col min="8578" max="8578" width="4.625" style="105" customWidth="1"/>
    <col min="8579" max="8579" width="25.625" style="105" customWidth="1"/>
    <col min="8580" max="8580" width="4.875" style="105" customWidth="1"/>
    <col min="8581" max="8581" width="88.25" style="105" customWidth="1"/>
    <col min="8582" max="8582" width="12.75" style="105" customWidth="1"/>
    <col min="8583" max="8583" width="11.625" style="105" customWidth="1"/>
    <col min="8584" max="8589" width="11.125" style="105" customWidth="1"/>
    <col min="8590" max="8590" width="6.125" style="105" customWidth="1"/>
    <col min="8591" max="8833" width="9.125" style="105"/>
    <col min="8834" max="8834" width="4.625" style="105" customWidth="1"/>
    <col min="8835" max="8835" width="25.625" style="105" customWidth="1"/>
    <col min="8836" max="8836" width="4.875" style="105" customWidth="1"/>
    <col min="8837" max="8837" width="88.25" style="105" customWidth="1"/>
    <col min="8838" max="8838" width="12.75" style="105" customWidth="1"/>
    <col min="8839" max="8839" width="11.625" style="105" customWidth="1"/>
    <col min="8840" max="8845" width="11.125" style="105" customWidth="1"/>
    <col min="8846" max="8846" width="6.125" style="105" customWidth="1"/>
    <col min="8847" max="9089" width="9.125" style="105"/>
    <col min="9090" max="9090" width="4.625" style="105" customWidth="1"/>
    <col min="9091" max="9091" width="25.625" style="105" customWidth="1"/>
    <col min="9092" max="9092" width="4.875" style="105" customWidth="1"/>
    <col min="9093" max="9093" width="88.25" style="105" customWidth="1"/>
    <col min="9094" max="9094" width="12.75" style="105" customWidth="1"/>
    <col min="9095" max="9095" width="11.625" style="105" customWidth="1"/>
    <col min="9096" max="9101" width="11.125" style="105" customWidth="1"/>
    <col min="9102" max="9102" width="6.125" style="105" customWidth="1"/>
    <col min="9103" max="9345" width="9.125" style="105"/>
    <col min="9346" max="9346" width="4.625" style="105" customWidth="1"/>
    <col min="9347" max="9347" width="25.625" style="105" customWidth="1"/>
    <col min="9348" max="9348" width="4.875" style="105" customWidth="1"/>
    <col min="9349" max="9349" width="88.25" style="105" customWidth="1"/>
    <col min="9350" max="9350" width="12.75" style="105" customWidth="1"/>
    <col min="9351" max="9351" width="11.625" style="105" customWidth="1"/>
    <col min="9352" max="9357" width="11.125" style="105" customWidth="1"/>
    <col min="9358" max="9358" width="6.125" style="105" customWidth="1"/>
    <col min="9359" max="9601" width="9.125" style="105"/>
    <col min="9602" max="9602" width="4.625" style="105" customWidth="1"/>
    <col min="9603" max="9603" width="25.625" style="105" customWidth="1"/>
    <col min="9604" max="9604" width="4.875" style="105" customWidth="1"/>
    <col min="9605" max="9605" width="88.25" style="105" customWidth="1"/>
    <col min="9606" max="9606" width="12.75" style="105" customWidth="1"/>
    <col min="9607" max="9607" width="11.625" style="105" customWidth="1"/>
    <col min="9608" max="9613" width="11.125" style="105" customWidth="1"/>
    <col min="9614" max="9614" width="6.125" style="105" customWidth="1"/>
    <col min="9615" max="9857" width="9.125" style="105"/>
    <col min="9858" max="9858" width="4.625" style="105" customWidth="1"/>
    <col min="9859" max="9859" width="25.625" style="105" customWidth="1"/>
    <col min="9860" max="9860" width="4.875" style="105" customWidth="1"/>
    <col min="9861" max="9861" width="88.25" style="105" customWidth="1"/>
    <col min="9862" max="9862" width="12.75" style="105" customWidth="1"/>
    <col min="9863" max="9863" width="11.625" style="105" customWidth="1"/>
    <col min="9864" max="9869" width="11.125" style="105" customWidth="1"/>
    <col min="9870" max="9870" width="6.125" style="105" customWidth="1"/>
    <col min="9871" max="10113" width="9.125" style="105"/>
    <col min="10114" max="10114" width="4.625" style="105" customWidth="1"/>
    <col min="10115" max="10115" width="25.625" style="105" customWidth="1"/>
    <col min="10116" max="10116" width="4.875" style="105" customWidth="1"/>
    <col min="10117" max="10117" width="88.25" style="105" customWidth="1"/>
    <col min="10118" max="10118" width="12.75" style="105" customWidth="1"/>
    <col min="10119" max="10119" width="11.625" style="105" customWidth="1"/>
    <col min="10120" max="10125" width="11.125" style="105" customWidth="1"/>
    <col min="10126" max="10126" width="6.125" style="105" customWidth="1"/>
    <col min="10127" max="10369" width="9.125" style="105"/>
    <col min="10370" max="10370" width="4.625" style="105" customWidth="1"/>
    <col min="10371" max="10371" width="25.625" style="105" customWidth="1"/>
    <col min="10372" max="10372" width="4.875" style="105" customWidth="1"/>
    <col min="10373" max="10373" width="88.25" style="105" customWidth="1"/>
    <col min="10374" max="10374" width="12.75" style="105" customWidth="1"/>
    <col min="10375" max="10375" width="11.625" style="105" customWidth="1"/>
    <col min="10376" max="10381" width="11.125" style="105" customWidth="1"/>
    <col min="10382" max="10382" width="6.125" style="105" customWidth="1"/>
    <col min="10383" max="10625" width="9.125" style="105"/>
    <col min="10626" max="10626" width="4.625" style="105" customWidth="1"/>
    <col min="10627" max="10627" width="25.625" style="105" customWidth="1"/>
    <col min="10628" max="10628" width="4.875" style="105" customWidth="1"/>
    <col min="10629" max="10629" width="88.25" style="105" customWidth="1"/>
    <col min="10630" max="10630" width="12.75" style="105" customWidth="1"/>
    <col min="10631" max="10631" width="11.625" style="105" customWidth="1"/>
    <col min="10632" max="10637" width="11.125" style="105" customWidth="1"/>
    <col min="10638" max="10638" width="6.125" style="105" customWidth="1"/>
    <col min="10639" max="10881" width="9.125" style="105"/>
    <col min="10882" max="10882" width="4.625" style="105" customWidth="1"/>
    <col min="10883" max="10883" width="25.625" style="105" customWidth="1"/>
    <col min="10884" max="10884" width="4.875" style="105" customWidth="1"/>
    <col min="10885" max="10885" width="88.25" style="105" customWidth="1"/>
    <col min="10886" max="10886" width="12.75" style="105" customWidth="1"/>
    <col min="10887" max="10887" width="11.625" style="105" customWidth="1"/>
    <col min="10888" max="10893" width="11.125" style="105" customWidth="1"/>
    <col min="10894" max="10894" width="6.125" style="105" customWidth="1"/>
    <col min="10895" max="11137" width="9.125" style="105"/>
    <col min="11138" max="11138" width="4.625" style="105" customWidth="1"/>
    <col min="11139" max="11139" width="25.625" style="105" customWidth="1"/>
    <col min="11140" max="11140" width="4.875" style="105" customWidth="1"/>
    <col min="11141" max="11141" width="88.25" style="105" customWidth="1"/>
    <col min="11142" max="11142" width="12.75" style="105" customWidth="1"/>
    <col min="11143" max="11143" width="11.625" style="105" customWidth="1"/>
    <col min="11144" max="11149" width="11.125" style="105" customWidth="1"/>
    <col min="11150" max="11150" width="6.125" style="105" customWidth="1"/>
    <col min="11151" max="11393" width="9.125" style="105"/>
    <col min="11394" max="11394" width="4.625" style="105" customWidth="1"/>
    <col min="11395" max="11395" width="25.625" style="105" customWidth="1"/>
    <col min="11396" max="11396" width="4.875" style="105" customWidth="1"/>
    <col min="11397" max="11397" width="88.25" style="105" customWidth="1"/>
    <col min="11398" max="11398" width="12.75" style="105" customWidth="1"/>
    <col min="11399" max="11399" width="11.625" style="105" customWidth="1"/>
    <col min="11400" max="11405" width="11.125" style="105" customWidth="1"/>
    <col min="11406" max="11406" width="6.125" style="105" customWidth="1"/>
    <col min="11407" max="11649" width="9.125" style="105"/>
    <col min="11650" max="11650" width="4.625" style="105" customWidth="1"/>
    <col min="11651" max="11651" width="25.625" style="105" customWidth="1"/>
    <col min="11652" max="11652" width="4.875" style="105" customWidth="1"/>
    <col min="11653" max="11653" width="88.25" style="105" customWidth="1"/>
    <col min="11654" max="11654" width="12.75" style="105" customWidth="1"/>
    <col min="11655" max="11655" width="11.625" style="105" customWidth="1"/>
    <col min="11656" max="11661" width="11.125" style="105" customWidth="1"/>
    <col min="11662" max="11662" width="6.125" style="105" customWidth="1"/>
    <col min="11663" max="11905" width="9.125" style="105"/>
    <col min="11906" max="11906" width="4.625" style="105" customWidth="1"/>
    <col min="11907" max="11907" width="25.625" style="105" customWidth="1"/>
    <col min="11908" max="11908" width="4.875" style="105" customWidth="1"/>
    <col min="11909" max="11909" width="88.25" style="105" customWidth="1"/>
    <col min="11910" max="11910" width="12.75" style="105" customWidth="1"/>
    <col min="11911" max="11911" width="11.625" style="105" customWidth="1"/>
    <col min="11912" max="11917" width="11.125" style="105" customWidth="1"/>
    <col min="11918" max="11918" width="6.125" style="105" customWidth="1"/>
    <col min="11919" max="12161" width="9.125" style="105"/>
    <col min="12162" max="12162" width="4.625" style="105" customWidth="1"/>
    <col min="12163" max="12163" width="25.625" style="105" customWidth="1"/>
    <col min="12164" max="12164" width="4.875" style="105" customWidth="1"/>
    <col min="12165" max="12165" width="88.25" style="105" customWidth="1"/>
    <col min="12166" max="12166" width="12.75" style="105" customWidth="1"/>
    <col min="12167" max="12167" width="11.625" style="105" customWidth="1"/>
    <col min="12168" max="12173" width="11.125" style="105" customWidth="1"/>
    <col min="12174" max="12174" width="6.125" style="105" customWidth="1"/>
    <col min="12175" max="12417" width="9.125" style="105"/>
    <col min="12418" max="12418" width="4.625" style="105" customWidth="1"/>
    <col min="12419" max="12419" width="25.625" style="105" customWidth="1"/>
    <col min="12420" max="12420" width="4.875" style="105" customWidth="1"/>
    <col min="12421" max="12421" width="88.25" style="105" customWidth="1"/>
    <col min="12422" max="12422" width="12.75" style="105" customWidth="1"/>
    <col min="12423" max="12423" width="11.625" style="105" customWidth="1"/>
    <col min="12424" max="12429" width="11.125" style="105" customWidth="1"/>
    <col min="12430" max="12430" width="6.125" style="105" customWidth="1"/>
    <col min="12431" max="12673" width="9.125" style="105"/>
    <col min="12674" max="12674" width="4.625" style="105" customWidth="1"/>
    <col min="12675" max="12675" width="25.625" style="105" customWidth="1"/>
    <col min="12676" max="12676" width="4.875" style="105" customWidth="1"/>
    <col min="12677" max="12677" width="88.25" style="105" customWidth="1"/>
    <col min="12678" max="12678" width="12.75" style="105" customWidth="1"/>
    <col min="12679" max="12679" width="11.625" style="105" customWidth="1"/>
    <col min="12680" max="12685" width="11.125" style="105" customWidth="1"/>
    <col min="12686" max="12686" width="6.125" style="105" customWidth="1"/>
    <col min="12687" max="12929" width="9.125" style="105"/>
    <col min="12930" max="12930" width="4.625" style="105" customWidth="1"/>
    <col min="12931" max="12931" width="25.625" style="105" customWidth="1"/>
    <col min="12932" max="12932" width="4.875" style="105" customWidth="1"/>
    <col min="12933" max="12933" width="88.25" style="105" customWidth="1"/>
    <col min="12934" max="12934" width="12.75" style="105" customWidth="1"/>
    <col min="12935" max="12935" width="11.625" style="105" customWidth="1"/>
    <col min="12936" max="12941" width="11.125" style="105" customWidth="1"/>
    <col min="12942" max="12942" width="6.125" style="105" customWidth="1"/>
    <col min="12943" max="13185" width="9.125" style="105"/>
    <col min="13186" max="13186" width="4.625" style="105" customWidth="1"/>
    <col min="13187" max="13187" width="25.625" style="105" customWidth="1"/>
    <col min="13188" max="13188" width="4.875" style="105" customWidth="1"/>
    <col min="13189" max="13189" width="88.25" style="105" customWidth="1"/>
    <col min="13190" max="13190" width="12.75" style="105" customWidth="1"/>
    <col min="13191" max="13191" width="11.625" style="105" customWidth="1"/>
    <col min="13192" max="13197" width="11.125" style="105" customWidth="1"/>
    <col min="13198" max="13198" width="6.125" style="105" customWidth="1"/>
    <col min="13199" max="13441" width="9.125" style="105"/>
    <col min="13442" max="13442" width="4.625" style="105" customWidth="1"/>
    <col min="13443" max="13443" width="25.625" style="105" customWidth="1"/>
    <col min="13444" max="13444" width="4.875" style="105" customWidth="1"/>
    <col min="13445" max="13445" width="88.25" style="105" customWidth="1"/>
    <col min="13446" max="13446" width="12.75" style="105" customWidth="1"/>
    <col min="13447" max="13447" width="11.625" style="105" customWidth="1"/>
    <col min="13448" max="13453" width="11.125" style="105" customWidth="1"/>
    <col min="13454" max="13454" width="6.125" style="105" customWidth="1"/>
    <col min="13455" max="13697" width="9.125" style="105"/>
    <col min="13698" max="13698" width="4.625" style="105" customWidth="1"/>
    <col min="13699" max="13699" width="25.625" style="105" customWidth="1"/>
    <col min="13700" max="13700" width="4.875" style="105" customWidth="1"/>
    <col min="13701" max="13701" width="88.25" style="105" customWidth="1"/>
    <col min="13702" max="13702" width="12.75" style="105" customWidth="1"/>
    <col min="13703" max="13703" width="11.625" style="105" customWidth="1"/>
    <col min="13704" max="13709" width="11.125" style="105" customWidth="1"/>
    <col min="13710" max="13710" width="6.125" style="105" customWidth="1"/>
    <col min="13711" max="13953" width="9.125" style="105"/>
    <col min="13954" max="13954" width="4.625" style="105" customWidth="1"/>
    <col min="13955" max="13955" width="25.625" style="105" customWidth="1"/>
    <col min="13956" max="13956" width="4.875" style="105" customWidth="1"/>
    <col min="13957" max="13957" width="88.25" style="105" customWidth="1"/>
    <col min="13958" max="13958" width="12.75" style="105" customWidth="1"/>
    <col min="13959" max="13959" width="11.625" style="105" customWidth="1"/>
    <col min="13960" max="13965" width="11.125" style="105" customWidth="1"/>
    <col min="13966" max="13966" width="6.125" style="105" customWidth="1"/>
    <col min="13967" max="14209" width="9.125" style="105"/>
    <col min="14210" max="14210" width="4.625" style="105" customWidth="1"/>
    <col min="14211" max="14211" width="25.625" style="105" customWidth="1"/>
    <col min="14212" max="14212" width="4.875" style="105" customWidth="1"/>
    <col min="14213" max="14213" width="88.25" style="105" customWidth="1"/>
    <col min="14214" max="14214" width="12.75" style="105" customWidth="1"/>
    <col min="14215" max="14215" width="11.625" style="105" customWidth="1"/>
    <col min="14216" max="14221" width="11.125" style="105" customWidth="1"/>
    <col min="14222" max="14222" width="6.125" style="105" customWidth="1"/>
    <col min="14223" max="14465" width="9.125" style="105"/>
    <col min="14466" max="14466" width="4.625" style="105" customWidth="1"/>
    <col min="14467" max="14467" width="25.625" style="105" customWidth="1"/>
    <col min="14468" max="14468" width="4.875" style="105" customWidth="1"/>
    <col min="14469" max="14469" width="88.25" style="105" customWidth="1"/>
    <col min="14470" max="14470" width="12.75" style="105" customWidth="1"/>
    <col min="14471" max="14471" width="11.625" style="105" customWidth="1"/>
    <col min="14472" max="14477" width="11.125" style="105" customWidth="1"/>
    <col min="14478" max="14478" width="6.125" style="105" customWidth="1"/>
    <col min="14479" max="14721" width="9.125" style="105"/>
    <col min="14722" max="14722" width="4.625" style="105" customWidth="1"/>
    <col min="14723" max="14723" width="25.625" style="105" customWidth="1"/>
    <col min="14724" max="14724" width="4.875" style="105" customWidth="1"/>
    <col min="14725" max="14725" width="88.25" style="105" customWidth="1"/>
    <col min="14726" max="14726" width="12.75" style="105" customWidth="1"/>
    <col min="14727" max="14727" width="11.625" style="105" customWidth="1"/>
    <col min="14728" max="14733" width="11.125" style="105" customWidth="1"/>
    <col min="14734" max="14734" width="6.125" style="105" customWidth="1"/>
    <col min="14735" max="14977" width="9.125" style="105"/>
    <col min="14978" max="14978" width="4.625" style="105" customWidth="1"/>
    <col min="14979" max="14979" width="25.625" style="105" customWidth="1"/>
    <col min="14980" max="14980" width="4.875" style="105" customWidth="1"/>
    <col min="14981" max="14981" width="88.25" style="105" customWidth="1"/>
    <col min="14982" max="14982" width="12.75" style="105" customWidth="1"/>
    <col min="14983" max="14983" width="11.625" style="105" customWidth="1"/>
    <col min="14984" max="14989" width="11.125" style="105" customWidth="1"/>
    <col min="14990" max="14990" width="6.125" style="105" customWidth="1"/>
    <col min="14991" max="15233" width="9.125" style="105"/>
    <col min="15234" max="15234" width="4.625" style="105" customWidth="1"/>
    <col min="15235" max="15235" width="25.625" style="105" customWidth="1"/>
    <col min="15236" max="15236" width="4.875" style="105" customWidth="1"/>
    <col min="15237" max="15237" width="88.25" style="105" customWidth="1"/>
    <col min="15238" max="15238" width="12.75" style="105" customWidth="1"/>
    <col min="15239" max="15239" width="11.625" style="105" customWidth="1"/>
    <col min="15240" max="15245" width="11.125" style="105" customWidth="1"/>
    <col min="15246" max="15246" width="6.125" style="105" customWidth="1"/>
    <col min="15247" max="15489" width="9.125" style="105"/>
    <col min="15490" max="15490" width="4.625" style="105" customWidth="1"/>
    <col min="15491" max="15491" width="25.625" style="105" customWidth="1"/>
    <col min="15492" max="15492" width="4.875" style="105" customWidth="1"/>
    <col min="15493" max="15493" width="88.25" style="105" customWidth="1"/>
    <col min="15494" max="15494" width="12.75" style="105" customWidth="1"/>
    <col min="15495" max="15495" width="11.625" style="105" customWidth="1"/>
    <col min="15496" max="15501" width="11.125" style="105" customWidth="1"/>
    <col min="15502" max="15502" width="6.125" style="105" customWidth="1"/>
    <col min="15503" max="15745" width="9.125" style="105"/>
    <col min="15746" max="15746" width="4.625" style="105" customWidth="1"/>
    <col min="15747" max="15747" width="25.625" style="105" customWidth="1"/>
    <col min="15748" max="15748" width="4.875" style="105" customWidth="1"/>
    <col min="15749" max="15749" width="88.25" style="105" customWidth="1"/>
    <col min="15750" max="15750" width="12.75" style="105" customWidth="1"/>
    <col min="15751" max="15751" width="11.625" style="105" customWidth="1"/>
    <col min="15752" max="15757" width="11.125" style="105" customWidth="1"/>
    <col min="15758" max="15758" width="6.125" style="105" customWidth="1"/>
    <col min="15759" max="16384" width="9.125" style="105"/>
  </cols>
  <sheetData>
    <row r="1" spans="1:12" ht="20.25" x14ac:dyDescent="0.3">
      <c r="A1" s="399"/>
      <c r="B1" s="399"/>
      <c r="C1" s="101"/>
      <c r="D1" s="102" t="s">
        <v>280</v>
      </c>
      <c r="E1" s="103"/>
      <c r="F1" s="104"/>
      <c r="G1" s="102"/>
      <c r="H1" s="102"/>
      <c r="I1" s="102"/>
      <c r="J1" s="102"/>
      <c r="K1" s="101"/>
    </row>
    <row r="2" spans="1:12" x14ac:dyDescent="0.25">
      <c r="A2" s="400"/>
      <c r="B2" s="400"/>
      <c r="C2" s="106"/>
      <c r="D2" s="101" t="s">
        <v>281</v>
      </c>
      <c r="E2" s="345" t="s">
        <v>450</v>
      </c>
      <c r="F2" s="106"/>
      <c r="G2" s="106"/>
      <c r="H2" s="106"/>
      <c r="I2" s="106"/>
      <c r="J2" s="106"/>
      <c r="K2" s="106"/>
    </row>
    <row r="3" spans="1:12" x14ac:dyDescent="0.25">
      <c r="A3" s="397" t="s">
        <v>282</v>
      </c>
      <c r="B3" s="397" t="s">
        <v>283</v>
      </c>
      <c r="C3" s="397" t="s">
        <v>194</v>
      </c>
      <c r="D3" s="397" t="s">
        <v>284</v>
      </c>
      <c r="E3" s="397" t="s">
        <v>285</v>
      </c>
      <c r="F3" s="397" t="s">
        <v>286</v>
      </c>
      <c r="G3" s="397" t="s">
        <v>287</v>
      </c>
      <c r="H3" s="402" t="s">
        <v>288</v>
      </c>
      <c r="I3" s="402"/>
      <c r="J3" s="397" t="s">
        <v>289</v>
      </c>
      <c r="K3" s="397" t="s">
        <v>290</v>
      </c>
      <c r="L3" s="397" t="s">
        <v>291</v>
      </c>
    </row>
    <row r="4" spans="1:12" x14ac:dyDescent="0.25">
      <c r="A4" s="401"/>
      <c r="B4" s="401"/>
      <c r="C4" s="398"/>
      <c r="D4" s="398"/>
      <c r="E4" s="401"/>
      <c r="F4" s="401"/>
      <c r="G4" s="398"/>
      <c r="H4" s="107" t="s">
        <v>292</v>
      </c>
      <c r="I4" s="107" t="s">
        <v>293</v>
      </c>
      <c r="J4" s="401"/>
      <c r="K4" s="401"/>
      <c r="L4" s="401"/>
    </row>
    <row r="5" spans="1:12" ht="15.75" customHeight="1" x14ac:dyDescent="0.25">
      <c r="A5" s="108">
        <v>1</v>
      </c>
      <c r="B5" s="109" t="s">
        <v>294</v>
      </c>
      <c r="C5" s="110"/>
      <c r="D5" s="109" t="s">
        <v>412</v>
      </c>
      <c r="E5" s="108"/>
      <c r="F5" s="111"/>
      <c r="G5" s="109">
        <v>2</v>
      </c>
      <c r="H5" s="109"/>
      <c r="I5" s="109"/>
      <c r="J5" s="109">
        <f>G5-H5-I5</f>
        <v>2</v>
      </c>
      <c r="K5" s="109">
        <v>2</v>
      </c>
      <c r="L5" s="112">
        <f>K5-J5</f>
        <v>0</v>
      </c>
    </row>
    <row r="6" spans="1:12" ht="15.75" customHeight="1" x14ac:dyDescent="0.25">
      <c r="A6" s="108">
        <v>2</v>
      </c>
      <c r="B6" s="109" t="s">
        <v>295</v>
      </c>
      <c r="C6" s="110"/>
      <c r="D6" s="109" t="s">
        <v>413</v>
      </c>
      <c r="E6" s="108"/>
      <c r="F6" s="111"/>
      <c r="G6" s="109">
        <v>4</v>
      </c>
      <c r="H6" s="109"/>
      <c r="I6" s="109"/>
      <c r="J6" s="109">
        <f t="shared" ref="J6:J47" si="0">G6-H6-I6</f>
        <v>4</v>
      </c>
      <c r="K6" s="109">
        <v>4</v>
      </c>
      <c r="L6" s="112">
        <f t="shared" ref="L6:L47" si="1">K6-J6</f>
        <v>0</v>
      </c>
    </row>
    <row r="7" spans="1:12" ht="15.75" customHeight="1" x14ac:dyDescent="0.25">
      <c r="A7" s="108">
        <v>3</v>
      </c>
      <c r="B7" s="109" t="s">
        <v>296</v>
      </c>
      <c r="C7" s="110"/>
      <c r="D7" s="109" t="s">
        <v>452</v>
      </c>
      <c r="E7" s="108"/>
      <c r="F7" s="111"/>
      <c r="G7" s="109">
        <v>4</v>
      </c>
      <c r="H7" s="109"/>
      <c r="I7" s="109"/>
      <c r="J7" s="109">
        <f t="shared" si="0"/>
        <v>4</v>
      </c>
      <c r="K7" s="109">
        <v>4</v>
      </c>
      <c r="L7" s="112">
        <f t="shared" si="1"/>
        <v>0</v>
      </c>
    </row>
    <row r="8" spans="1:12" ht="15.75" customHeight="1" x14ac:dyDescent="0.25">
      <c r="A8" s="108">
        <v>4</v>
      </c>
      <c r="B8" s="109" t="s">
        <v>297</v>
      </c>
      <c r="C8" s="110" t="s">
        <v>9</v>
      </c>
      <c r="D8" s="109" t="s">
        <v>414</v>
      </c>
      <c r="E8" s="108" t="s">
        <v>298</v>
      </c>
      <c r="F8" s="111" t="s">
        <v>299</v>
      </c>
      <c r="G8" s="109">
        <v>23</v>
      </c>
      <c r="H8" s="109">
        <v>3</v>
      </c>
      <c r="I8" s="109">
        <v>3</v>
      </c>
      <c r="J8" s="109">
        <f t="shared" si="0"/>
        <v>17</v>
      </c>
      <c r="K8" s="113">
        <v>20</v>
      </c>
      <c r="L8" s="112">
        <f t="shared" si="1"/>
        <v>3</v>
      </c>
    </row>
    <row r="9" spans="1:12" ht="15.75" customHeight="1" x14ac:dyDescent="0.25">
      <c r="A9" s="108">
        <v>5</v>
      </c>
      <c r="B9" s="109" t="s">
        <v>300</v>
      </c>
      <c r="C9" s="110" t="s">
        <v>14</v>
      </c>
      <c r="D9" s="109" t="s">
        <v>358</v>
      </c>
      <c r="E9" s="108" t="s">
        <v>298</v>
      </c>
      <c r="F9" s="111" t="s">
        <v>301</v>
      </c>
      <c r="G9" s="109">
        <v>23</v>
      </c>
      <c r="H9" s="109">
        <v>3</v>
      </c>
      <c r="I9" s="109">
        <v>2</v>
      </c>
      <c r="J9" s="109">
        <f t="shared" si="0"/>
        <v>18</v>
      </c>
      <c r="K9" s="109">
        <v>22</v>
      </c>
      <c r="L9" s="112">
        <f t="shared" si="1"/>
        <v>4</v>
      </c>
    </row>
    <row r="10" spans="1:12" ht="15.75" customHeight="1" x14ac:dyDescent="0.25">
      <c r="A10" s="108">
        <v>6</v>
      </c>
      <c r="B10" s="109" t="s">
        <v>302</v>
      </c>
      <c r="C10" s="110" t="s">
        <v>15</v>
      </c>
      <c r="D10" s="109" t="s">
        <v>358</v>
      </c>
      <c r="E10" s="108" t="s">
        <v>298</v>
      </c>
      <c r="F10" s="111"/>
      <c r="G10" s="109">
        <v>23</v>
      </c>
      <c r="H10" s="109">
        <v>3</v>
      </c>
      <c r="I10" s="109"/>
      <c r="J10" s="109">
        <f t="shared" si="0"/>
        <v>20</v>
      </c>
      <c r="K10" s="109">
        <v>22</v>
      </c>
      <c r="L10" s="112">
        <f t="shared" si="1"/>
        <v>2</v>
      </c>
    </row>
    <row r="11" spans="1:12" ht="15.75" customHeight="1" x14ac:dyDescent="0.25">
      <c r="A11" s="108">
        <v>7</v>
      </c>
      <c r="B11" s="114" t="s">
        <v>303</v>
      </c>
      <c r="C11" s="115" t="s">
        <v>16</v>
      </c>
      <c r="D11" s="109" t="s">
        <v>358</v>
      </c>
      <c r="E11" s="108" t="s">
        <v>298</v>
      </c>
      <c r="F11" s="111"/>
      <c r="G11" s="109">
        <v>23</v>
      </c>
      <c r="H11" s="109">
        <v>3</v>
      </c>
      <c r="I11" s="109"/>
      <c r="J11" s="109">
        <f t="shared" si="0"/>
        <v>20</v>
      </c>
      <c r="K11" s="109">
        <v>22</v>
      </c>
      <c r="L11" s="112">
        <f t="shared" si="1"/>
        <v>2</v>
      </c>
    </row>
    <row r="12" spans="1:12" ht="15.75" customHeight="1" x14ac:dyDescent="0.25">
      <c r="A12" s="108">
        <v>8</v>
      </c>
      <c r="B12" s="109" t="s">
        <v>304</v>
      </c>
      <c r="C12" s="110" t="s">
        <v>17</v>
      </c>
      <c r="D12" s="109" t="s">
        <v>358</v>
      </c>
      <c r="E12" s="108" t="s">
        <v>298</v>
      </c>
      <c r="F12" s="111"/>
      <c r="G12" s="109">
        <v>23</v>
      </c>
      <c r="H12" s="109">
        <v>3</v>
      </c>
      <c r="I12" s="109"/>
      <c r="J12" s="109">
        <f t="shared" si="0"/>
        <v>20</v>
      </c>
      <c r="K12" s="109">
        <v>22</v>
      </c>
      <c r="L12" s="112">
        <f t="shared" si="1"/>
        <v>2</v>
      </c>
    </row>
    <row r="13" spans="1:12" ht="15.75" customHeight="1" x14ac:dyDescent="0.25">
      <c r="A13" s="108">
        <v>9</v>
      </c>
      <c r="B13" s="117" t="s">
        <v>309</v>
      </c>
      <c r="C13" s="110" t="s">
        <v>42</v>
      </c>
      <c r="D13" s="109" t="s">
        <v>358</v>
      </c>
      <c r="E13" s="108" t="s">
        <v>298</v>
      </c>
      <c r="F13" s="111" t="s">
        <v>376</v>
      </c>
      <c r="G13" s="109">
        <v>23</v>
      </c>
      <c r="H13" s="109">
        <v>3</v>
      </c>
      <c r="I13" s="109">
        <v>2</v>
      </c>
      <c r="J13" s="109">
        <f t="shared" si="0"/>
        <v>18</v>
      </c>
      <c r="K13" s="109">
        <v>22</v>
      </c>
      <c r="L13" s="112">
        <f t="shared" si="1"/>
        <v>4</v>
      </c>
    </row>
    <row r="14" spans="1:12" ht="15.75" customHeight="1" x14ac:dyDescent="0.25">
      <c r="A14" s="108">
        <v>10</v>
      </c>
      <c r="B14" s="109" t="s">
        <v>305</v>
      </c>
      <c r="C14" s="110" t="s">
        <v>42</v>
      </c>
      <c r="D14" s="109" t="s">
        <v>358</v>
      </c>
      <c r="E14" s="108" t="s">
        <v>359</v>
      </c>
      <c r="F14" s="111"/>
      <c r="G14" s="109">
        <v>23</v>
      </c>
      <c r="H14" s="109">
        <v>3</v>
      </c>
      <c r="I14" s="109"/>
      <c r="J14" s="109">
        <f t="shared" si="0"/>
        <v>20</v>
      </c>
      <c r="K14" s="109">
        <v>22</v>
      </c>
      <c r="L14" s="112">
        <f t="shared" si="1"/>
        <v>2</v>
      </c>
    </row>
    <row r="15" spans="1:12" ht="15.75" customHeight="1" x14ac:dyDescent="0.25">
      <c r="A15" s="108">
        <v>11</v>
      </c>
      <c r="B15" s="117" t="s">
        <v>306</v>
      </c>
      <c r="C15" s="110" t="s">
        <v>18</v>
      </c>
      <c r="D15" s="109" t="s">
        <v>307</v>
      </c>
      <c r="E15" s="108" t="s">
        <v>298</v>
      </c>
      <c r="F15" s="111" t="s">
        <v>308</v>
      </c>
      <c r="G15" s="109">
        <v>23</v>
      </c>
      <c r="H15" s="109">
        <v>3</v>
      </c>
      <c r="I15" s="109">
        <v>2</v>
      </c>
      <c r="J15" s="109">
        <f t="shared" si="0"/>
        <v>18</v>
      </c>
      <c r="K15" s="109">
        <v>22</v>
      </c>
      <c r="L15" s="112">
        <f t="shared" si="1"/>
        <v>4</v>
      </c>
    </row>
    <row r="16" spans="1:12" ht="15.75" customHeight="1" x14ac:dyDescent="0.25">
      <c r="A16" s="108">
        <v>12</v>
      </c>
      <c r="B16" s="117" t="s">
        <v>312</v>
      </c>
      <c r="C16" s="110" t="s">
        <v>19</v>
      </c>
      <c r="D16" s="109" t="s">
        <v>307</v>
      </c>
      <c r="E16" s="108" t="s">
        <v>298</v>
      </c>
      <c r="F16" s="111"/>
      <c r="G16" s="109">
        <v>23</v>
      </c>
      <c r="H16" s="109">
        <v>3</v>
      </c>
      <c r="I16" s="109"/>
      <c r="J16" s="109">
        <f t="shared" si="0"/>
        <v>20</v>
      </c>
      <c r="K16" s="109">
        <v>22</v>
      </c>
      <c r="L16" s="112">
        <f t="shared" si="1"/>
        <v>2</v>
      </c>
    </row>
    <row r="17" spans="1:12" ht="15.75" customHeight="1" x14ac:dyDescent="0.25">
      <c r="A17" s="108">
        <v>13</v>
      </c>
      <c r="B17" s="117" t="s">
        <v>310</v>
      </c>
      <c r="C17" s="110" t="s">
        <v>20</v>
      </c>
      <c r="D17" s="109" t="s">
        <v>307</v>
      </c>
      <c r="E17" s="108" t="s">
        <v>298</v>
      </c>
      <c r="F17" s="111"/>
      <c r="G17" s="109">
        <v>23</v>
      </c>
      <c r="H17" s="109">
        <v>3</v>
      </c>
      <c r="I17" s="109"/>
      <c r="J17" s="109">
        <f t="shared" si="0"/>
        <v>20</v>
      </c>
      <c r="K17" s="109">
        <v>22</v>
      </c>
      <c r="L17" s="112">
        <f t="shared" si="1"/>
        <v>2</v>
      </c>
    </row>
    <row r="18" spans="1:12" ht="15.75" customHeight="1" x14ac:dyDescent="0.25">
      <c r="A18" s="108">
        <v>14</v>
      </c>
      <c r="B18" s="117" t="s">
        <v>311</v>
      </c>
      <c r="C18" s="110" t="s">
        <v>21</v>
      </c>
      <c r="D18" s="109" t="s">
        <v>307</v>
      </c>
      <c r="E18" s="108" t="s">
        <v>298</v>
      </c>
      <c r="F18" s="111"/>
      <c r="G18" s="109">
        <v>23</v>
      </c>
      <c r="H18" s="109">
        <v>3</v>
      </c>
      <c r="I18" s="109"/>
      <c r="J18" s="109">
        <f t="shared" si="0"/>
        <v>20</v>
      </c>
      <c r="K18" s="109">
        <v>22</v>
      </c>
      <c r="L18" s="112">
        <f t="shared" si="1"/>
        <v>2</v>
      </c>
    </row>
    <row r="19" spans="1:12" ht="15.75" customHeight="1" x14ac:dyDescent="0.25">
      <c r="A19" s="108">
        <v>15</v>
      </c>
      <c r="B19" s="117" t="s">
        <v>313</v>
      </c>
      <c r="C19" s="110" t="s">
        <v>22</v>
      </c>
      <c r="D19" s="109" t="s">
        <v>453</v>
      </c>
      <c r="E19" s="108" t="s">
        <v>298</v>
      </c>
      <c r="F19" s="111" t="s">
        <v>328</v>
      </c>
      <c r="G19" s="109">
        <v>23</v>
      </c>
      <c r="H19" s="109">
        <v>3</v>
      </c>
      <c r="I19" s="109">
        <v>4</v>
      </c>
      <c r="J19" s="109">
        <f t="shared" si="0"/>
        <v>16</v>
      </c>
      <c r="K19" s="113">
        <v>18</v>
      </c>
      <c r="L19" s="112">
        <f t="shared" si="1"/>
        <v>2</v>
      </c>
    </row>
    <row r="20" spans="1:12" ht="15.75" customHeight="1" x14ac:dyDescent="0.25">
      <c r="A20" s="108">
        <v>16</v>
      </c>
      <c r="B20" s="117" t="s">
        <v>314</v>
      </c>
      <c r="C20" s="110" t="s">
        <v>64</v>
      </c>
      <c r="D20" s="109" t="s">
        <v>307</v>
      </c>
      <c r="E20" s="108" t="s">
        <v>298</v>
      </c>
      <c r="F20" s="111"/>
      <c r="G20" s="109">
        <v>23</v>
      </c>
      <c r="H20" s="109">
        <v>3</v>
      </c>
      <c r="I20" s="109"/>
      <c r="J20" s="109">
        <f t="shared" si="0"/>
        <v>20</v>
      </c>
      <c r="K20" s="109">
        <v>22</v>
      </c>
      <c r="L20" s="112">
        <f t="shared" si="1"/>
        <v>2</v>
      </c>
    </row>
    <row r="21" spans="1:12" ht="15.75" customHeight="1" x14ac:dyDescent="0.25">
      <c r="A21" s="108">
        <v>17</v>
      </c>
      <c r="B21" s="117" t="s">
        <v>315</v>
      </c>
      <c r="C21" s="110" t="s">
        <v>23</v>
      </c>
      <c r="D21" s="109" t="s">
        <v>362</v>
      </c>
      <c r="E21" s="108" t="s">
        <v>298</v>
      </c>
      <c r="F21" s="111"/>
      <c r="G21" s="109">
        <v>23</v>
      </c>
      <c r="H21" s="109">
        <v>3</v>
      </c>
      <c r="I21" s="109"/>
      <c r="J21" s="109">
        <f t="shared" si="0"/>
        <v>20</v>
      </c>
      <c r="K21" s="109">
        <v>21</v>
      </c>
      <c r="L21" s="112">
        <f t="shared" si="1"/>
        <v>1</v>
      </c>
    </row>
    <row r="22" spans="1:12" ht="15.75" customHeight="1" x14ac:dyDescent="0.25">
      <c r="A22" s="108">
        <v>18</v>
      </c>
      <c r="B22" s="117" t="s">
        <v>319</v>
      </c>
      <c r="C22" s="110" t="s">
        <v>24</v>
      </c>
      <c r="D22" s="109" t="s">
        <v>362</v>
      </c>
      <c r="E22" s="108" t="s">
        <v>298</v>
      </c>
      <c r="F22" s="111" t="s">
        <v>361</v>
      </c>
      <c r="G22" s="109">
        <v>23</v>
      </c>
      <c r="H22" s="109">
        <v>3</v>
      </c>
      <c r="I22" s="109">
        <v>1</v>
      </c>
      <c r="J22" s="109">
        <f t="shared" si="0"/>
        <v>19</v>
      </c>
      <c r="K22" s="109">
        <v>21</v>
      </c>
      <c r="L22" s="112">
        <f t="shared" si="1"/>
        <v>2</v>
      </c>
    </row>
    <row r="23" spans="1:12" ht="15.75" customHeight="1" x14ac:dyDescent="0.25">
      <c r="A23" s="108">
        <v>19</v>
      </c>
      <c r="B23" s="117" t="s">
        <v>317</v>
      </c>
      <c r="C23" s="110" t="s">
        <v>25</v>
      </c>
      <c r="D23" s="109" t="s">
        <v>362</v>
      </c>
      <c r="E23" s="108" t="s">
        <v>298</v>
      </c>
      <c r="F23" s="111"/>
      <c r="G23" s="109">
        <v>23</v>
      </c>
      <c r="H23" s="109">
        <v>3</v>
      </c>
      <c r="I23" s="109"/>
      <c r="J23" s="109">
        <f t="shared" si="0"/>
        <v>20</v>
      </c>
      <c r="K23" s="109">
        <v>21</v>
      </c>
      <c r="L23" s="112">
        <f t="shared" si="1"/>
        <v>1</v>
      </c>
    </row>
    <row r="24" spans="1:12" ht="15.75" customHeight="1" x14ac:dyDescent="0.25">
      <c r="A24" s="108">
        <v>20</v>
      </c>
      <c r="B24" s="117" t="s">
        <v>318</v>
      </c>
      <c r="C24" s="110" t="s">
        <v>26</v>
      </c>
      <c r="D24" s="109" t="s">
        <v>362</v>
      </c>
      <c r="E24" s="108" t="s">
        <v>298</v>
      </c>
      <c r="F24" s="111"/>
      <c r="G24" s="109">
        <v>23</v>
      </c>
      <c r="H24" s="109">
        <v>3</v>
      </c>
      <c r="I24" s="109"/>
      <c r="J24" s="109">
        <f t="shared" si="0"/>
        <v>20</v>
      </c>
      <c r="K24" s="109">
        <v>21</v>
      </c>
      <c r="L24" s="112">
        <f t="shared" si="1"/>
        <v>1</v>
      </c>
    </row>
    <row r="25" spans="1:12" ht="15.75" customHeight="1" x14ac:dyDescent="0.25">
      <c r="A25" s="108">
        <v>21</v>
      </c>
      <c r="B25" s="117" t="s">
        <v>360</v>
      </c>
      <c r="C25" s="110" t="s">
        <v>27</v>
      </c>
      <c r="D25" s="109" t="s">
        <v>415</v>
      </c>
      <c r="E25" s="108" t="s">
        <v>298</v>
      </c>
      <c r="F25" s="111" t="s">
        <v>316</v>
      </c>
      <c r="G25" s="109">
        <v>23</v>
      </c>
      <c r="H25" s="109">
        <v>3</v>
      </c>
      <c r="I25" s="109">
        <v>3</v>
      </c>
      <c r="J25" s="109">
        <f t="shared" si="0"/>
        <v>17</v>
      </c>
      <c r="K25" s="113">
        <v>19</v>
      </c>
      <c r="L25" s="112">
        <f t="shared" si="1"/>
        <v>2</v>
      </c>
    </row>
    <row r="26" spans="1:12" ht="15.75" customHeight="1" x14ac:dyDescent="0.25">
      <c r="A26" s="108">
        <v>22</v>
      </c>
      <c r="B26" s="117" t="s">
        <v>321</v>
      </c>
      <c r="C26" s="110" t="s">
        <v>67</v>
      </c>
      <c r="D26" s="109" t="s">
        <v>362</v>
      </c>
      <c r="E26" s="108" t="s">
        <v>298</v>
      </c>
      <c r="F26" s="111"/>
      <c r="G26" s="109">
        <v>23</v>
      </c>
      <c r="H26" s="109">
        <v>3</v>
      </c>
      <c r="I26" s="109"/>
      <c r="J26" s="109">
        <f t="shared" si="0"/>
        <v>20</v>
      </c>
      <c r="K26" s="109">
        <v>21</v>
      </c>
      <c r="L26" s="112">
        <f t="shared" si="1"/>
        <v>1</v>
      </c>
    </row>
    <row r="27" spans="1:12" ht="15.75" customHeight="1" x14ac:dyDescent="0.25">
      <c r="A27" s="108">
        <v>23</v>
      </c>
      <c r="B27" s="117" t="s">
        <v>363</v>
      </c>
      <c r="C27" s="110" t="s">
        <v>28</v>
      </c>
      <c r="D27" s="109" t="s">
        <v>364</v>
      </c>
      <c r="E27" s="108" t="s">
        <v>298</v>
      </c>
      <c r="F27" s="111" t="s">
        <v>333</v>
      </c>
      <c r="G27" s="109">
        <v>23</v>
      </c>
      <c r="H27" s="109">
        <v>3</v>
      </c>
      <c r="I27" s="109"/>
      <c r="J27" s="109">
        <f t="shared" si="0"/>
        <v>20</v>
      </c>
      <c r="K27" s="109">
        <v>23</v>
      </c>
      <c r="L27" s="112">
        <f t="shared" si="1"/>
        <v>3</v>
      </c>
    </row>
    <row r="28" spans="1:12" ht="15.75" customHeight="1" x14ac:dyDescent="0.25">
      <c r="A28" s="108">
        <v>24</v>
      </c>
      <c r="B28" s="117" t="s">
        <v>323</v>
      </c>
      <c r="C28" s="110" t="s">
        <v>29</v>
      </c>
      <c r="D28" s="109" t="s">
        <v>365</v>
      </c>
      <c r="E28" s="108" t="s">
        <v>298</v>
      </c>
      <c r="F28" s="111" t="s">
        <v>324</v>
      </c>
      <c r="G28" s="109">
        <v>23</v>
      </c>
      <c r="H28" s="109">
        <v>3</v>
      </c>
      <c r="I28" s="109">
        <v>3</v>
      </c>
      <c r="J28" s="109">
        <f t="shared" si="0"/>
        <v>17</v>
      </c>
      <c r="K28" s="113">
        <v>21</v>
      </c>
      <c r="L28" s="112">
        <f t="shared" si="1"/>
        <v>4</v>
      </c>
    </row>
    <row r="29" spans="1:12" ht="15.75" customHeight="1" x14ac:dyDescent="0.25">
      <c r="A29" s="108">
        <v>25</v>
      </c>
      <c r="B29" s="118" t="s">
        <v>325</v>
      </c>
      <c r="C29" s="110" t="s">
        <v>30</v>
      </c>
      <c r="D29" s="109" t="s">
        <v>364</v>
      </c>
      <c r="E29" s="108" t="s">
        <v>298</v>
      </c>
      <c r="F29" s="111"/>
      <c r="G29" s="109">
        <v>23</v>
      </c>
      <c r="H29" s="109">
        <v>3</v>
      </c>
      <c r="I29" s="109"/>
      <c r="J29" s="109">
        <f t="shared" si="0"/>
        <v>20</v>
      </c>
      <c r="K29" s="109">
        <v>23</v>
      </c>
      <c r="L29" s="112">
        <f t="shared" si="1"/>
        <v>3</v>
      </c>
    </row>
    <row r="30" spans="1:12" ht="15.75" customHeight="1" x14ac:dyDescent="0.25">
      <c r="A30" s="108">
        <v>26</v>
      </c>
      <c r="B30" s="118" t="s">
        <v>326</v>
      </c>
      <c r="C30" s="110" t="s">
        <v>31</v>
      </c>
      <c r="D30" s="109" t="s">
        <v>364</v>
      </c>
      <c r="E30" s="108" t="s">
        <v>298</v>
      </c>
      <c r="F30" s="111"/>
      <c r="G30" s="109">
        <v>23</v>
      </c>
      <c r="H30" s="109">
        <v>3</v>
      </c>
      <c r="I30" s="109"/>
      <c r="J30" s="109">
        <f t="shared" si="0"/>
        <v>20</v>
      </c>
      <c r="K30" s="109">
        <v>23</v>
      </c>
      <c r="L30" s="112">
        <f t="shared" si="1"/>
        <v>3</v>
      </c>
    </row>
    <row r="31" spans="1:12" ht="15.75" customHeight="1" x14ac:dyDescent="0.25">
      <c r="A31" s="108">
        <v>27</v>
      </c>
      <c r="B31" s="117" t="s">
        <v>327</v>
      </c>
      <c r="C31" s="110" t="s">
        <v>32</v>
      </c>
      <c r="D31" s="109" t="s">
        <v>364</v>
      </c>
      <c r="E31" s="108" t="s">
        <v>298</v>
      </c>
      <c r="F31" s="119"/>
      <c r="G31" s="109">
        <v>23</v>
      </c>
      <c r="H31" s="109">
        <v>3</v>
      </c>
      <c r="I31" s="109"/>
      <c r="J31" s="109">
        <f t="shared" si="0"/>
        <v>20</v>
      </c>
      <c r="K31" s="109">
        <v>23</v>
      </c>
      <c r="L31" s="112">
        <f t="shared" si="1"/>
        <v>3</v>
      </c>
    </row>
    <row r="32" spans="1:12" ht="15.75" customHeight="1" x14ac:dyDescent="0.25">
      <c r="A32" s="108">
        <v>28</v>
      </c>
      <c r="B32" s="117" t="s">
        <v>329</v>
      </c>
      <c r="C32" s="110" t="s">
        <v>66</v>
      </c>
      <c r="D32" s="109" t="s">
        <v>364</v>
      </c>
      <c r="E32" s="108" t="s">
        <v>298</v>
      </c>
      <c r="F32" s="111"/>
      <c r="G32" s="109">
        <v>23</v>
      </c>
      <c r="H32" s="109">
        <v>3</v>
      </c>
      <c r="I32" s="109"/>
      <c r="J32" s="109">
        <f t="shared" si="0"/>
        <v>20</v>
      </c>
      <c r="K32" s="109">
        <v>23</v>
      </c>
      <c r="L32" s="112">
        <f t="shared" si="1"/>
        <v>3</v>
      </c>
    </row>
    <row r="33" spans="1:12" ht="15.75" customHeight="1" x14ac:dyDescent="0.25">
      <c r="A33" s="108">
        <v>29</v>
      </c>
      <c r="B33" s="117" t="s">
        <v>330</v>
      </c>
      <c r="C33" s="110" t="s">
        <v>34</v>
      </c>
      <c r="D33" s="109" t="s">
        <v>331</v>
      </c>
      <c r="E33" s="108" t="s">
        <v>298</v>
      </c>
      <c r="F33" s="111" t="s">
        <v>332</v>
      </c>
      <c r="G33" s="109">
        <v>23</v>
      </c>
      <c r="H33" s="109">
        <v>3</v>
      </c>
      <c r="I33" s="109">
        <v>1</v>
      </c>
      <c r="J33" s="109">
        <f t="shared" si="0"/>
        <v>19</v>
      </c>
      <c r="K33" s="109">
        <v>22</v>
      </c>
      <c r="L33" s="112">
        <f t="shared" si="1"/>
        <v>3</v>
      </c>
    </row>
    <row r="34" spans="1:12" ht="15.75" customHeight="1" x14ac:dyDescent="0.25">
      <c r="A34" s="108">
        <v>30</v>
      </c>
      <c r="B34" s="117" t="s">
        <v>335</v>
      </c>
      <c r="C34" s="110" t="s">
        <v>35</v>
      </c>
      <c r="D34" s="109" t="s">
        <v>331</v>
      </c>
      <c r="E34" s="108" t="s">
        <v>298</v>
      </c>
      <c r="F34" s="111"/>
      <c r="G34" s="109">
        <v>23</v>
      </c>
      <c r="H34" s="109">
        <v>3</v>
      </c>
      <c r="I34" s="109"/>
      <c r="J34" s="109">
        <f t="shared" si="0"/>
        <v>20</v>
      </c>
      <c r="K34" s="109">
        <v>22</v>
      </c>
      <c r="L34" s="112">
        <f t="shared" si="1"/>
        <v>2</v>
      </c>
    </row>
    <row r="35" spans="1:12" ht="15.75" customHeight="1" x14ac:dyDescent="0.25">
      <c r="A35" s="108">
        <v>31</v>
      </c>
      <c r="B35" s="117" t="s">
        <v>334</v>
      </c>
      <c r="C35" s="110" t="s">
        <v>36</v>
      </c>
      <c r="D35" s="109" t="s">
        <v>331</v>
      </c>
      <c r="E35" s="108" t="s">
        <v>298</v>
      </c>
      <c r="F35" s="111"/>
      <c r="G35" s="109">
        <v>23</v>
      </c>
      <c r="H35" s="109">
        <v>3</v>
      </c>
      <c r="I35" s="109"/>
      <c r="J35" s="109">
        <f t="shared" si="0"/>
        <v>20</v>
      </c>
      <c r="K35" s="109">
        <v>22</v>
      </c>
      <c r="L35" s="112">
        <f t="shared" si="1"/>
        <v>2</v>
      </c>
    </row>
    <row r="36" spans="1:12" ht="15.75" customHeight="1" x14ac:dyDescent="0.25">
      <c r="A36" s="108">
        <v>32</v>
      </c>
      <c r="B36" s="117" t="s">
        <v>353</v>
      </c>
      <c r="C36" s="110" t="s">
        <v>37</v>
      </c>
      <c r="D36" s="109" t="s">
        <v>331</v>
      </c>
      <c r="E36" s="108" t="s">
        <v>298</v>
      </c>
      <c r="F36" s="111"/>
      <c r="G36" s="109">
        <v>23</v>
      </c>
      <c r="H36" s="109">
        <v>3</v>
      </c>
      <c r="I36" s="109"/>
      <c r="J36" s="109">
        <f t="shared" si="0"/>
        <v>20</v>
      </c>
      <c r="K36" s="109">
        <v>22</v>
      </c>
      <c r="L36" s="112">
        <f t="shared" si="1"/>
        <v>2</v>
      </c>
    </row>
    <row r="37" spans="1:12" ht="15.75" customHeight="1" x14ac:dyDescent="0.25">
      <c r="A37" s="108">
        <v>33</v>
      </c>
      <c r="B37" s="117" t="s">
        <v>336</v>
      </c>
      <c r="C37" s="110" t="s">
        <v>38</v>
      </c>
      <c r="D37" s="109" t="s">
        <v>331</v>
      </c>
      <c r="E37" s="108" t="s">
        <v>298</v>
      </c>
      <c r="F37" s="111"/>
      <c r="G37" s="109">
        <v>23</v>
      </c>
      <c r="H37" s="109">
        <v>3</v>
      </c>
      <c r="I37" s="109"/>
      <c r="J37" s="109">
        <f t="shared" si="0"/>
        <v>20</v>
      </c>
      <c r="K37" s="109">
        <v>22</v>
      </c>
      <c r="L37" s="112">
        <f t="shared" si="1"/>
        <v>2</v>
      </c>
    </row>
    <row r="38" spans="1:12" ht="15.75" customHeight="1" x14ac:dyDescent="0.25">
      <c r="A38" s="108">
        <v>34</v>
      </c>
      <c r="B38" s="117" t="s">
        <v>337</v>
      </c>
      <c r="C38" s="110" t="s">
        <v>39</v>
      </c>
      <c r="D38" s="109" t="s">
        <v>331</v>
      </c>
      <c r="E38" s="108" t="s">
        <v>298</v>
      </c>
      <c r="F38" s="111"/>
      <c r="G38" s="109">
        <v>23</v>
      </c>
      <c r="H38" s="109">
        <v>3</v>
      </c>
      <c r="I38" s="109"/>
      <c r="J38" s="109">
        <f t="shared" si="0"/>
        <v>20</v>
      </c>
      <c r="K38" s="109">
        <v>22</v>
      </c>
      <c r="L38" s="112">
        <f t="shared" si="1"/>
        <v>2</v>
      </c>
    </row>
    <row r="39" spans="1:12" ht="15.75" customHeight="1" x14ac:dyDescent="0.25">
      <c r="A39" s="108">
        <v>35</v>
      </c>
      <c r="B39" s="117" t="s">
        <v>338</v>
      </c>
      <c r="C39" s="110" t="s">
        <v>339</v>
      </c>
      <c r="D39" s="120" t="s">
        <v>416</v>
      </c>
      <c r="E39" s="108"/>
      <c r="F39" s="111" t="s">
        <v>340</v>
      </c>
      <c r="G39" s="109">
        <v>23</v>
      </c>
      <c r="H39" s="109"/>
      <c r="I39" s="109">
        <v>3</v>
      </c>
      <c r="J39" s="109">
        <f t="shared" si="0"/>
        <v>20</v>
      </c>
      <c r="K39" s="109">
        <v>22</v>
      </c>
      <c r="L39" s="112">
        <f t="shared" si="1"/>
        <v>2</v>
      </c>
    </row>
    <row r="40" spans="1:12" ht="15.75" customHeight="1" x14ac:dyDescent="0.25">
      <c r="A40" s="108">
        <v>36</v>
      </c>
      <c r="B40" s="117" t="s">
        <v>341</v>
      </c>
      <c r="C40" s="110" t="s">
        <v>339</v>
      </c>
      <c r="D40" s="120" t="s">
        <v>369</v>
      </c>
      <c r="E40" s="121"/>
      <c r="F40" s="111"/>
      <c r="G40" s="109">
        <v>23</v>
      </c>
      <c r="H40" s="109"/>
      <c r="I40" s="109"/>
      <c r="J40" s="109">
        <f t="shared" si="0"/>
        <v>23</v>
      </c>
      <c r="K40" s="109">
        <v>23</v>
      </c>
      <c r="L40" s="112">
        <f t="shared" si="1"/>
        <v>0</v>
      </c>
    </row>
    <row r="41" spans="1:12" ht="15.75" customHeight="1" x14ac:dyDescent="0.25">
      <c r="A41" s="108">
        <v>37</v>
      </c>
      <c r="B41" s="117" t="s">
        <v>343</v>
      </c>
      <c r="C41" s="110" t="s">
        <v>344</v>
      </c>
      <c r="D41" s="120" t="s">
        <v>345</v>
      </c>
      <c r="E41" s="108"/>
      <c r="F41" s="111" t="s">
        <v>380</v>
      </c>
      <c r="G41" s="109">
        <v>23</v>
      </c>
      <c r="H41" s="116"/>
      <c r="I41" s="116">
        <v>6</v>
      </c>
      <c r="J41" s="109">
        <f t="shared" si="0"/>
        <v>17</v>
      </c>
      <c r="K41" s="109">
        <v>23</v>
      </c>
      <c r="L41" s="112">
        <f t="shared" si="1"/>
        <v>6</v>
      </c>
    </row>
    <row r="42" spans="1:12" s="127" customFormat="1" ht="15.75" customHeight="1" x14ac:dyDescent="0.25">
      <c r="A42" s="108">
        <v>38</v>
      </c>
      <c r="B42" s="123" t="s">
        <v>346</v>
      </c>
      <c r="C42" s="124" t="s">
        <v>344</v>
      </c>
      <c r="D42" s="120" t="s">
        <v>370</v>
      </c>
      <c r="E42" s="122"/>
      <c r="F42" s="111" t="s">
        <v>342</v>
      </c>
      <c r="G42" s="125">
        <v>23</v>
      </c>
      <c r="H42" s="125"/>
      <c r="I42" s="125">
        <v>21</v>
      </c>
      <c r="J42" s="125">
        <f t="shared" si="0"/>
        <v>2</v>
      </c>
      <c r="K42" s="125">
        <v>8</v>
      </c>
      <c r="L42" s="126">
        <f t="shared" si="1"/>
        <v>6</v>
      </c>
    </row>
    <row r="43" spans="1:12" s="127" customFormat="1" ht="15.75" customHeight="1" x14ac:dyDescent="0.25">
      <c r="A43" s="108">
        <v>39</v>
      </c>
      <c r="B43" s="117" t="s">
        <v>347</v>
      </c>
      <c r="C43" s="110" t="s">
        <v>348</v>
      </c>
      <c r="D43" s="109" t="s">
        <v>373</v>
      </c>
      <c r="E43" s="121"/>
      <c r="F43" s="111"/>
      <c r="G43" s="109">
        <v>23</v>
      </c>
      <c r="H43" s="109"/>
      <c r="I43" s="109"/>
      <c r="J43" s="109">
        <f t="shared" si="0"/>
        <v>23</v>
      </c>
      <c r="K43" s="109">
        <v>18</v>
      </c>
      <c r="L43" s="112">
        <f t="shared" si="1"/>
        <v>-5</v>
      </c>
    </row>
    <row r="44" spans="1:12" ht="15.75" customHeight="1" x14ac:dyDescent="0.25">
      <c r="A44" s="108">
        <v>40</v>
      </c>
      <c r="B44" s="129" t="s">
        <v>349</v>
      </c>
      <c r="C44" s="130" t="s">
        <v>348</v>
      </c>
      <c r="D44" s="185" t="s">
        <v>374</v>
      </c>
      <c r="E44" s="128"/>
      <c r="F44" s="131" t="s">
        <v>379</v>
      </c>
      <c r="G44" s="132">
        <v>23</v>
      </c>
      <c r="H44" s="132"/>
      <c r="I44" s="132">
        <v>3</v>
      </c>
      <c r="J44" s="132">
        <f t="shared" si="0"/>
        <v>20</v>
      </c>
      <c r="K44" s="132">
        <v>18</v>
      </c>
      <c r="L44" s="133">
        <f t="shared" si="1"/>
        <v>-2</v>
      </c>
    </row>
    <row r="45" spans="1:12" ht="15.75" customHeight="1" x14ac:dyDescent="0.25">
      <c r="A45" s="108">
        <v>41</v>
      </c>
      <c r="B45" s="117" t="s">
        <v>350</v>
      </c>
      <c r="C45" s="110" t="s">
        <v>348</v>
      </c>
      <c r="D45" s="185" t="s">
        <v>371</v>
      </c>
      <c r="E45" s="108"/>
      <c r="F45" s="111"/>
      <c r="G45" s="109">
        <v>23</v>
      </c>
      <c r="H45" s="109"/>
      <c r="I45" s="109"/>
      <c r="J45" s="109">
        <f t="shared" si="0"/>
        <v>23</v>
      </c>
      <c r="K45" s="109">
        <v>24</v>
      </c>
      <c r="L45" s="112">
        <f t="shared" si="1"/>
        <v>1</v>
      </c>
    </row>
    <row r="46" spans="1:12" ht="15.75" customHeight="1" x14ac:dyDescent="0.25">
      <c r="A46" s="108">
        <v>42</v>
      </c>
      <c r="B46" s="117" t="s">
        <v>351</v>
      </c>
      <c r="C46" s="110" t="s">
        <v>352</v>
      </c>
      <c r="D46" s="120" t="s">
        <v>372</v>
      </c>
      <c r="E46" s="108"/>
      <c r="F46" s="111"/>
      <c r="G46" s="109">
        <v>23</v>
      </c>
      <c r="H46" s="109"/>
      <c r="I46" s="109"/>
      <c r="J46" s="109">
        <f t="shared" si="0"/>
        <v>23</v>
      </c>
      <c r="K46" s="109">
        <v>24</v>
      </c>
      <c r="L46" s="112">
        <f t="shared" si="1"/>
        <v>1</v>
      </c>
    </row>
    <row r="47" spans="1:12" ht="15.75" customHeight="1" x14ac:dyDescent="0.25">
      <c r="A47" s="108">
        <v>43</v>
      </c>
      <c r="B47" s="117" t="s">
        <v>366</v>
      </c>
      <c r="C47" s="110" t="s">
        <v>368</v>
      </c>
      <c r="D47" s="120" t="s">
        <v>375</v>
      </c>
      <c r="E47" s="108"/>
      <c r="F47" s="111" t="s">
        <v>378</v>
      </c>
      <c r="G47" s="109">
        <v>23</v>
      </c>
      <c r="H47" s="109"/>
      <c r="I47" s="109">
        <v>3</v>
      </c>
      <c r="J47" s="109">
        <f t="shared" si="0"/>
        <v>20</v>
      </c>
      <c r="K47" s="109">
        <v>24</v>
      </c>
      <c r="L47" s="112">
        <f t="shared" si="1"/>
        <v>4</v>
      </c>
    </row>
    <row r="48" spans="1:12" ht="15.75" customHeight="1" x14ac:dyDescent="0.25">
      <c r="A48" s="108">
        <v>44</v>
      </c>
      <c r="B48" s="117" t="s">
        <v>322</v>
      </c>
      <c r="C48" s="110" t="s">
        <v>377</v>
      </c>
      <c r="D48" s="186" t="s">
        <v>367</v>
      </c>
      <c r="E48" s="108"/>
      <c r="F48" s="111"/>
      <c r="G48" s="109"/>
      <c r="H48" s="109"/>
      <c r="I48" s="109"/>
      <c r="J48" s="109"/>
      <c r="K48" s="109"/>
      <c r="L48" s="112"/>
    </row>
    <row r="49" spans="1:12" ht="15.75" customHeight="1" x14ac:dyDescent="0.25">
      <c r="A49" s="108">
        <v>45</v>
      </c>
      <c r="B49" s="117" t="s">
        <v>320</v>
      </c>
      <c r="C49" s="110" t="s">
        <v>377</v>
      </c>
      <c r="D49" s="186" t="s">
        <v>367</v>
      </c>
      <c r="E49" s="108"/>
      <c r="F49" s="111"/>
      <c r="G49" s="109"/>
      <c r="H49" s="109"/>
      <c r="I49" s="109"/>
      <c r="J49" s="109"/>
      <c r="K49" s="109"/>
      <c r="L49" s="112"/>
    </row>
    <row r="50" spans="1:12" ht="15.75" customHeight="1" x14ac:dyDescent="0.25">
      <c r="A50" s="108">
        <v>46</v>
      </c>
      <c r="B50" s="109" t="s">
        <v>354</v>
      </c>
      <c r="C50" s="110"/>
      <c r="D50" s="109"/>
      <c r="E50" s="108"/>
      <c r="F50" s="111"/>
      <c r="G50" s="109"/>
      <c r="H50" s="109"/>
      <c r="I50" s="109"/>
      <c r="J50" s="109"/>
      <c r="K50" s="134"/>
      <c r="L50" s="112"/>
    </row>
    <row r="51" spans="1:12" ht="15.75" customHeight="1" x14ac:dyDescent="0.25">
      <c r="A51" s="108">
        <v>47</v>
      </c>
      <c r="B51" s="135" t="s">
        <v>355</v>
      </c>
      <c r="C51" s="110"/>
      <c r="D51" s="109"/>
      <c r="E51" s="121"/>
      <c r="F51" s="111"/>
      <c r="G51" s="109"/>
      <c r="H51" s="109"/>
      <c r="I51" s="109"/>
      <c r="J51" s="109"/>
      <c r="K51" s="109"/>
      <c r="L51" s="136"/>
    </row>
    <row r="52" spans="1:12" s="142" customFormat="1" ht="15.75" customHeight="1" x14ac:dyDescent="0.25">
      <c r="A52" s="108"/>
      <c r="B52" s="109" t="s">
        <v>356</v>
      </c>
      <c r="C52" s="137"/>
      <c r="D52" s="138"/>
      <c r="E52" s="139"/>
      <c r="F52" s="140"/>
      <c r="G52" s="138"/>
      <c r="H52" s="138"/>
      <c r="I52" s="138"/>
      <c r="J52" s="138"/>
      <c r="K52" s="138"/>
      <c r="L52" s="141"/>
    </row>
    <row r="53" spans="1:12" x14ac:dyDescent="0.25">
      <c r="B53" s="144"/>
      <c r="G53" s="146">
        <f>SUM(G5:G52)</f>
        <v>930</v>
      </c>
      <c r="H53" s="146">
        <f t="shared" ref="H53:L53" si="2">SUM(H5:H52)</f>
        <v>93</v>
      </c>
      <c r="I53" s="146">
        <f t="shared" si="2"/>
        <v>57</v>
      </c>
      <c r="J53" s="146">
        <f t="shared" si="2"/>
        <v>780</v>
      </c>
      <c r="K53" s="147">
        <f t="shared" si="2"/>
        <v>866</v>
      </c>
      <c r="L53" s="146">
        <f t="shared" si="2"/>
        <v>86</v>
      </c>
    </row>
    <row r="55" spans="1:12" x14ac:dyDescent="0.25">
      <c r="K55" s="148" t="s">
        <v>357</v>
      </c>
    </row>
  </sheetData>
  <mergeCells count="13">
    <mergeCell ref="L3:L4"/>
    <mergeCell ref="E3:E4"/>
    <mergeCell ref="F3:F4"/>
    <mergeCell ref="G3:G4"/>
    <mergeCell ref="H3:I3"/>
    <mergeCell ref="J3:J4"/>
    <mergeCell ref="K3:K4"/>
    <mergeCell ref="D3:D4"/>
    <mergeCell ref="A1:B1"/>
    <mergeCell ref="A2:B2"/>
    <mergeCell ref="A3:A4"/>
    <mergeCell ref="B3:B4"/>
    <mergeCell ref="C3:C4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"/>
  <sheetViews>
    <sheetView zoomScale="80" zoomScaleNormal="80" workbookViewId="0">
      <pane xSplit="12" ySplit="5" topLeftCell="M6" activePane="bottomRight" state="frozen"/>
      <selection pane="topRight" activeCell="L1" sqref="L1"/>
      <selection pane="bottomLeft" activeCell="A6" sqref="A6"/>
      <selection pane="bottomRight" activeCell="M3" sqref="M3:W3"/>
    </sheetView>
  </sheetViews>
  <sheetFormatPr defaultRowHeight="14.25" x14ac:dyDescent="0.2"/>
  <cols>
    <col min="1" max="1" width="10.375" customWidth="1"/>
    <col min="2" max="2" width="6.25" customWidth="1"/>
    <col min="3" max="12" width="11.125" customWidth="1"/>
    <col min="13" max="13" width="6.25" customWidth="1"/>
    <col min="14" max="23" width="11.125" customWidth="1"/>
  </cols>
  <sheetData>
    <row r="1" spans="1:23" ht="19.5" x14ac:dyDescent="0.3">
      <c r="A1" s="152"/>
      <c r="B1" s="152" t="s">
        <v>40</v>
      </c>
      <c r="C1" s="152"/>
      <c r="D1" s="152"/>
      <c r="E1" s="152"/>
      <c r="F1" s="153"/>
      <c r="G1" s="153" t="s">
        <v>391</v>
      </c>
      <c r="H1" s="151"/>
      <c r="I1" s="151"/>
      <c r="J1" s="151"/>
      <c r="K1" s="151"/>
      <c r="L1" s="151"/>
      <c r="M1" s="152" t="s">
        <v>40</v>
      </c>
      <c r="N1" s="152"/>
      <c r="O1" s="152"/>
      <c r="P1" s="152"/>
      <c r="Q1" s="153"/>
      <c r="R1" s="153" t="s">
        <v>392</v>
      </c>
      <c r="S1" s="151"/>
      <c r="T1" s="151"/>
      <c r="U1" s="151"/>
      <c r="V1" s="151"/>
      <c r="W1" s="151"/>
    </row>
    <row r="2" spans="1:23" ht="18.75" x14ac:dyDescent="0.3">
      <c r="A2" s="152"/>
      <c r="B2" s="152"/>
      <c r="C2" s="152"/>
      <c r="D2" s="152"/>
      <c r="E2" s="6"/>
      <c r="F2" s="404" t="s">
        <v>41</v>
      </c>
      <c r="G2" s="405"/>
      <c r="H2" s="405"/>
      <c r="I2" s="405"/>
      <c r="J2" s="405"/>
      <c r="K2" s="405"/>
      <c r="L2" s="405"/>
      <c r="M2" s="403"/>
      <c r="N2" s="403"/>
      <c r="O2" s="403"/>
      <c r="P2" s="6"/>
      <c r="Q2" s="404" t="s">
        <v>41</v>
      </c>
      <c r="R2" s="405"/>
      <c r="S2" s="405"/>
      <c r="T2" s="405"/>
      <c r="U2" s="405"/>
      <c r="V2" s="405"/>
      <c r="W2" s="405"/>
    </row>
    <row r="3" spans="1:23" ht="20.25" x14ac:dyDescent="0.35">
      <c r="A3" s="8"/>
      <c r="B3" s="413" t="s">
        <v>463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06" t="s">
        <v>464</v>
      </c>
      <c r="N3" s="407"/>
      <c r="O3" s="407"/>
      <c r="P3" s="407"/>
      <c r="Q3" s="407"/>
      <c r="R3" s="407"/>
      <c r="S3" s="407"/>
      <c r="T3" s="407"/>
      <c r="U3" s="407"/>
      <c r="V3" s="407"/>
      <c r="W3" s="407"/>
    </row>
    <row r="4" spans="1:23" ht="24" customHeight="1" x14ac:dyDescent="0.25">
      <c r="A4" s="408" t="s">
        <v>0</v>
      </c>
      <c r="B4" s="408" t="s">
        <v>1</v>
      </c>
      <c r="C4" s="408" t="s">
        <v>2</v>
      </c>
      <c r="D4" s="409"/>
      <c r="E4" s="408" t="s">
        <v>3</v>
      </c>
      <c r="F4" s="408"/>
      <c r="G4" s="408" t="s">
        <v>4</v>
      </c>
      <c r="H4" s="409"/>
      <c r="I4" s="408" t="s">
        <v>5</v>
      </c>
      <c r="J4" s="408"/>
      <c r="K4" s="408" t="s">
        <v>6</v>
      </c>
      <c r="L4" s="408"/>
      <c r="M4" s="408" t="s">
        <v>1</v>
      </c>
      <c r="N4" s="408" t="s">
        <v>2</v>
      </c>
      <c r="O4" s="409"/>
      <c r="P4" s="408" t="s">
        <v>3</v>
      </c>
      <c r="Q4" s="408"/>
      <c r="R4" s="408" t="s">
        <v>4</v>
      </c>
      <c r="S4" s="409"/>
      <c r="T4" s="408" t="s">
        <v>5</v>
      </c>
      <c r="U4" s="408"/>
      <c r="V4" s="408" t="s">
        <v>6</v>
      </c>
      <c r="W4" s="408"/>
    </row>
    <row r="5" spans="1:23" ht="24" customHeight="1" x14ac:dyDescent="0.2">
      <c r="A5" s="409"/>
      <c r="B5" s="409"/>
      <c r="C5" s="159" t="s">
        <v>7</v>
      </c>
      <c r="D5" s="159" t="s">
        <v>8</v>
      </c>
      <c r="E5" s="159" t="s">
        <v>7</v>
      </c>
      <c r="F5" s="159" t="s">
        <v>8</v>
      </c>
      <c r="G5" s="159" t="s">
        <v>7</v>
      </c>
      <c r="H5" s="159" t="s">
        <v>8</v>
      </c>
      <c r="I5" s="159" t="s">
        <v>7</v>
      </c>
      <c r="J5" s="159" t="s">
        <v>8</v>
      </c>
      <c r="K5" s="159" t="s">
        <v>7</v>
      </c>
      <c r="L5" s="159" t="s">
        <v>8</v>
      </c>
      <c r="M5" s="409"/>
      <c r="N5" s="159" t="s">
        <v>7</v>
      </c>
      <c r="O5" s="159" t="s">
        <v>8</v>
      </c>
      <c r="P5" s="159" t="s">
        <v>7</v>
      </c>
      <c r="Q5" s="159" t="s">
        <v>8</v>
      </c>
      <c r="R5" s="159" t="s">
        <v>7</v>
      </c>
      <c r="S5" s="159" t="s">
        <v>8</v>
      </c>
      <c r="T5" s="159" t="s">
        <v>7</v>
      </c>
      <c r="U5" s="159" t="s">
        <v>8</v>
      </c>
      <c r="V5" s="159" t="s">
        <v>7</v>
      </c>
      <c r="W5" s="159" t="s">
        <v>8</v>
      </c>
    </row>
    <row r="6" spans="1:23" ht="24" customHeight="1" x14ac:dyDescent="0.2">
      <c r="A6" s="417" t="s">
        <v>427</v>
      </c>
      <c r="B6" s="160">
        <v>1</v>
      </c>
      <c r="C6" s="203" t="s">
        <v>420</v>
      </c>
      <c r="D6" s="203"/>
      <c r="E6" s="203" t="s">
        <v>393</v>
      </c>
      <c r="F6" s="203" t="s">
        <v>384</v>
      </c>
      <c r="G6" s="201" t="s">
        <v>12</v>
      </c>
      <c r="H6" s="203"/>
      <c r="I6" s="203" t="s">
        <v>384</v>
      </c>
      <c r="J6" s="201" t="s">
        <v>10</v>
      </c>
      <c r="K6" s="203" t="s">
        <v>384</v>
      </c>
      <c r="L6" s="203"/>
      <c r="M6" s="160">
        <v>1</v>
      </c>
      <c r="N6" s="203" t="s">
        <v>420</v>
      </c>
      <c r="O6" s="203"/>
      <c r="P6" s="204" t="s">
        <v>393</v>
      </c>
      <c r="Q6" s="203" t="s">
        <v>168</v>
      </c>
      <c r="R6" s="201" t="s">
        <v>12</v>
      </c>
      <c r="S6" s="203"/>
      <c r="T6" s="203" t="s">
        <v>384</v>
      </c>
      <c r="U6" s="201" t="s">
        <v>10</v>
      </c>
      <c r="V6" s="203" t="s">
        <v>384</v>
      </c>
      <c r="W6" s="203"/>
    </row>
    <row r="7" spans="1:23" ht="24" customHeight="1" x14ac:dyDescent="0.2">
      <c r="A7" s="415"/>
      <c r="B7" s="161">
        <v>2</v>
      </c>
      <c r="C7" s="199" t="s">
        <v>11</v>
      </c>
      <c r="D7" s="204"/>
      <c r="E7" s="204" t="s">
        <v>393</v>
      </c>
      <c r="F7" s="204" t="s">
        <v>384</v>
      </c>
      <c r="G7" s="204" t="s">
        <v>384</v>
      </c>
      <c r="H7" s="204"/>
      <c r="I7" s="204" t="s">
        <v>384</v>
      </c>
      <c r="J7" s="199" t="s">
        <v>10</v>
      </c>
      <c r="K7" s="204" t="s">
        <v>384</v>
      </c>
      <c r="L7" s="204"/>
      <c r="M7" s="161">
        <v>2</v>
      </c>
      <c r="N7" s="199" t="s">
        <v>11</v>
      </c>
      <c r="O7" s="204"/>
      <c r="P7" s="204" t="s">
        <v>393</v>
      </c>
      <c r="Q7" s="204" t="s">
        <v>170</v>
      </c>
      <c r="R7" s="204" t="s">
        <v>384</v>
      </c>
      <c r="S7" s="204"/>
      <c r="T7" s="204" t="s">
        <v>384</v>
      </c>
      <c r="U7" s="199" t="s">
        <v>10</v>
      </c>
      <c r="V7" s="204" t="s">
        <v>384</v>
      </c>
      <c r="W7" s="204"/>
    </row>
    <row r="8" spans="1:23" ht="24" customHeight="1" x14ac:dyDescent="0.2">
      <c r="A8" s="415"/>
      <c r="B8" s="161">
        <v>3</v>
      </c>
      <c r="C8" s="204" t="s">
        <v>384</v>
      </c>
      <c r="D8" s="204"/>
      <c r="E8" s="344" t="s">
        <v>13</v>
      </c>
      <c r="F8" s="204" t="s">
        <v>168</v>
      </c>
      <c r="G8" s="204" t="s">
        <v>384</v>
      </c>
      <c r="H8" s="204"/>
      <c r="I8" s="204" t="s">
        <v>168</v>
      </c>
      <c r="J8" s="199" t="s">
        <v>12</v>
      </c>
      <c r="K8" s="204" t="s">
        <v>168</v>
      </c>
      <c r="L8" s="204"/>
      <c r="M8" s="161">
        <v>3</v>
      </c>
      <c r="N8" s="204" t="s">
        <v>384</v>
      </c>
      <c r="O8" s="204"/>
      <c r="P8" s="204" t="s">
        <v>384</v>
      </c>
      <c r="Q8" s="204" t="s">
        <v>170</v>
      </c>
      <c r="R8" s="204" t="s">
        <v>384</v>
      </c>
      <c r="S8" s="204"/>
      <c r="T8" s="204" t="s">
        <v>168</v>
      </c>
      <c r="U8" s="199" t="s">
        <v>12</v>
      </c>
      <c r="V8" s="204" t="s">
        <v>168</v>
      </c>
      <c r="W8" s="204"/>
    </row>
    <row r="9" spans="1:23" ht="24" customHeight="1" x14ac:dyDescent="0.2">
      <c r="A9" s="415"/>
      <c r="B9" s="161">
        <v>4</v>
      </c>
      <c r="C9" s="204" t="s">
        <v>384</v>
      </c>
      <c r="D9" s="204"/>
      <c r="E9" s="200" t="s">
        <v>13</v>
      </c>
      <c r="F9" s="204"/>
      <c r="G9" s="204" t="s">
        <v>384</v>
      </c>
      <c r="H9" s="204"/>
      <c r="I9" s="204" t="s">
        <v>390</v>
      </c>
      <c r="J9" s="204"/>
      <c r="K9" s="204" t="s">
        <v>387</v>
      </c>
      <c r="L9" s="204"/>
      <c r="M9" s="161">
        <v>4</v>
      </c>
      <c r="N9" s="204" t="s">
        <v>384</v>
      </c>
      <c r="O9" s="204"/>
      <c r="P9" s="204" t="s">
        <v>384</v>
      </c>
      <c r="Q9" s="204"/>
      <c r="R9" s="204" t="s">
        <v>384</v>
      </c>
      <c r="S9" s="204"/>
      <c r="T9" s="204" t="s">
        <v>390</v>
      </c>
      <c r="U9" s="204"/>
      <c r="V9" s="204" t="s">
        <v>387</v>
      </c>
      <c r="W9" s="204"/>
    </row>
    <row r="10" spans="1:23" ht="24" customHeight="1" x14ac:dyDescent="0.2">
      <c r="A10" s="416"/>
      <c r="B10" s="162">
        <v>5</v>
      </c>
      <c r="C10" s="207" t="s">
        <v>199</v>
      </c>
      <c r="D10" s="205"/>
      <c r="E10" s="205"/>
      <c r="F10" s="205"/>
      <c r="G10" s="205" t="s">
        <v>384</v>
      </c>
      <c r="H10" s="205"/>
      <c r="I10" s="205"/>
      <c r="J10" s="205"/>
      <c r="K10" s="205"/>
      <c r="L10" s="205"/>
      <c r="M10" s="162">
        <v>5</v>
      </c>
      <c r="N10" s="207" t="s">
        <v>199</v>
      </c>
      <c r="O10" s="205"/>
      <c r="P10" s="205"/>
      <c r="Q10" s="205"/>
      <c r="R10" s="205" t="s">
        <v>384</v>
      </c>
      <c r="S10" s="205"/>
      <c r="T10" s="205"/>
      <c r="U10" s="205"/>
      <c r="V10" s="205"/>
      <c r="W10" s="205"/>
    </row>
    <row r="11" spans="1:23" ht="24" customHeight="1" x14ac:dyDescent="0.2">
      <c r="A11" s="411" t="s">
        <v>426</v>
      </c>
      <c r="B11" s="197">
        <v>1</v>
      </c>
      <c r="C11" s="203" t="s">
        <v>420</v>
      </c>
      <c r="D11" s="203"/>
      <c r="E11" s="203" t="s">
        <v>384</v>
      </c>
      <c r="F11" s="203" t="s">
        <v>384</v>
      </c>
      <c r="G11" s="238" t="s">
        <v>393</v>
      </c>
      <c r="H11" s="203"/>
      <c r="I11" s="201" t="s">
        <v>10</v>
      </c>
      <c r="J11" s="204" t="s">
        <v>384</v>
      </c>
      <c r="K11" s="201" t="s">
        <v>12</v>
      </c>
      <c r="L11" s="203"/>
      <c r="M11" s="160">
        <v>1</v>
      </c>
      <c r="N11" s="203" t="s">
        <v>420</v>
      </c>
      <c r="O11" s="203"/>
      <c r="P11" s="203" t="s">
        <v>384</v>
      </c>
      <c r="Q11" s="203" t="s">
        <v>384</v>
      </c>
      <c r="R11" s="204" t="s">
        <v>168</v>
      </c>
      <c r="S11" s="203"/>
      <c r="T11" s="201" t="s">
        <v>10</v>
      </c>
      <c r="U11" s="204" t="s">
        <v>384</v>
      </c>
      <c r="V11" s="201" t="s">
        <v>12</v>
      </c>
      <c r="W11" s="203"/>
    </row>
    <row r="12" spans="1:23" ht="24" customHeight="1" x14ac:dyDescent="0.2">
      <c r="A12" s="415"/>
      <c r="B12" s="161">
        <v>2</v>
      </c>
      <c r="C12" s="204" t="s">
        <v>168</v>
      </c>
      <c r="D12" s="204"/>
      <c r="E12" s="204" t="s">
        <v>384</v>
      </c>
      <c r="F12" s="204" t="s">
        <v>384</v>
      </c>
      <c r="G12" s="321" t="s">
        <v>12</v>
      </c>
      <c r="H12" s="204"/>
      <c r="I12" s="199" t="s">
        <v>10</v>
      </c>
      <c r="J12" s="204" t="s">
        <v>384</v>
      </c>
      <c r="K12" s="204" t="s">
        <v>384</v>
      </c>
      <c r="L12" s="204"/>
      <c r="M12" s="161">
        <v>2</v>
      </c>
      <c r="N12" s="204" t="s">
        <v>168</v>
      </c>
      <c r="O12" s="204"/>
      <c r="P12" s="204" t="s">
        <v>384</v>
      </c>
      <c r="Q12" s="204" t="s">
        <v>384</v>
      </c>
      <c r="R12" s="199" t="s">
        <v>12</v>
      </c>
      <c r="S12" s="204"/>
      <c r="T12" s="199" t="s">
        <v>10</v>
      </c>
      <c r="U12" s="204" t="s">
        <v>384</v>
      </c>
      <c r="V12" s="204" t="s">
        <v>384</v>
      </c>
      <c r="W12" s="204"/>
    </row>
    <row r="13" spans="1:23" ht="24" customHeight="1" x14ac:dyDescent="0.2">
      <c r="A13" s="415"/>
      <c r="B13" s="161">
        <v>3</v>
      </c>
      <c r="C13" s="199" t="s">
        <v>11</v>
      </c>
      <c r="D13" s="204"/>
      <c r="E13" s="204" t="s">
        <v>170</v>
      </c>
      <c r="F13" s="204" t="s">
        <v>390</v>
      </c>
      <c r="G13" s="204" t="s">
        <v>384</v>
      </c>
      <c r="H13" s="204"/>
      <c r="I13" s="204" t="s">
        <v>384</v>
      </c>
      <c r="J13" s="204" t="s">
        <v>168</v>
      </c>
      <c r="K13" s="204" t="s">
        <v>384</v>
      </c>
      <c r="L13" s="204"/>
      <c r="M13" s="161">
        <v>3</v>
      </c>
      <c r="N13" s="199" t="s">
        <v>11</v>
      </c>
      <c r="O13" s="204"/>
      <c r="P13" s="200" t="s">
        <v>13</v>
      </c>
      <c r="Q13" s="204" t="s">
        <v>390</v>
      </c>
      <c r="R13" s="204" t="s">
        <v>384</v>
      </c>
      <c r="S13" s="204"/>
      <c r="T13" s="204" t="s">
        <v>384</v>
      </c>
      <c r="U13" s="204" t="s">
        <v>168</v>
      </c>
      <c r="V13" s="204" t="s">
        <v>384</v>
      </c>
      <c r="W13" s="204"/>
    </row>
    <row r="14" spans="1:23" ht="24" customHeight="1" x14ac:dyDescent="0.2">
      <c r="A14" s="415"/>
      <c r="B14" s="161">
        <v>4</v>
      </c>
      <c r="C14" s="206" t="s">
        <v>199</v>
      </c>
      <c r="D14" s="204"/>
      <c r="E14" s="204" t="s">
        <v>170</v>
      </c>
      <c r="F14" s="204"/>
      <c r="G14" s="204" t="s">
        <v>384</v>
      </c>
      <c r="H14" s="204"/>
      <c r="I14" s="204" t="s">
        <v>384</v>
      </c>
      <c r="J14" s="204"/>
      <c r="K14" s="204" t="s">
        <v>387</v>
      </c>
      <c r="L14" s="204"/>
      <c r="M14" s="161">
        <v>4</v>
      </c>
      <c r="N14" s="206" t="s">
        <v>199</v>
      </c>
      <c r="O14" s="204"/>
      <c r="P14" s="200" t="s">
        <v>13</v>
      </c>
      <c r="Q14" s="204"/>
      <c r="R14" s="204" t="s">
        <v>384</v>
      </c>
      <c r="S14" s="204"/>
      <c r="T14" s="204" t="s">
        <v>384</v>
      </c>
      <c r="U14" s="204"/>
      <c r="V14" s="204" t="s">
        <v>387</v>
      </c>
      <c r="W14" s="204"/>
    </row>
    <row r="15" spans="1:23" ht="24" customHeight="1" x14ac:dyDescent="0.2">
      <c r="A15" s="416"/>
      <c r="B15" s="162">
        <v>5</v>
      </c>
      <c r="C15" s="205" t="s">
        <v>393</v>
      </c>
      <c r="D15" s="205"/>
      <c r="E15" s="205"/>
      <c r="F15" s="205"/>
      <c r="G15" s="204" t="s">
        <v>168</v>
      </c>
      <c r="H15" s="205"/>
      <c r="I15" s="205"/>
      <c r="J15" s="205"/>
      <c r="K15" s="205"/>
      <c r="L15" s="205"/>
      <c r="M15" s="162">
        <v>5</v>
      </c>
      <c r="N15" s="205" t="s">
        <v>393</v>
      </c>
      <c r="O15" s="205"/>
      <c r="P15" s="205"/>
      <c r="Q15" s="205"/>
      <c r="R15" s="205" t="s">
        <v>393</v>
      </c>
      <c r="S15" s="205"/>
      <c r="T15" s="205"/>
      <c r="U15" s="205"/>
      <c r="V15" s="205"/>
      <c r="W15" s="205"/>
    </row>
    <row r="16" spans="1:23" ht="24" customHeight="1" x14ac:dyDescent="0.2">
      <c r="A16" s="411" t="s">
        <v>425</v>
      </c>
      <c r="B16" s="163">
        <v>1</v>
      </c>
      <c r="C16" s="203" t="s">
        <v>420</v>
      </c>
      <c r="D16" s="203"/>
      <c r="E16" s="203" t="s">
        <v>170</v>
      </c>
      <c r="F16" s="201" t="s">
        <v>12</v>
      </c>
      <c r="G16" s="203" t="s">
        <v>384</v>
      </c>
      <c r="H16" s="203"/>
      <c r="I16" s="203" t="s">
        <v>384</v>
      </c>
      <c r="J16" s="204" t="s">
        <v>384</v>
      </c>
      <c r="K16" s="204" t="s">
        <v>384</v>
      </c>
      <c r="L16" s="203"/>
      <c r="M16" s="160">
        <v>1</v>
      </c>
      <c r="N16" s="203" t="s">
        <v>420</v>
      </c>
      <c r="O16" s="203"/>
      <c r="P16" s="198" t="s">
        <v>13</v>
      </c>
      <c r="Q16" s="201" t="s">
        <v>12</v>
      </c>
      <c r="R16" s="203" t="s">
        <v>384</v>
      </c>
      <c r="S16" s="203"/>
      <c r="T16" s="203" t="s">
        <v>384</v>
      </c>
      <c r="U16" s="204" t="s">
        <v>384</v>
      </c>
      <c r="V16" s="204" t="s">
        <v>384</v>
      </c>
      <c r="W16" s="203"/>
    </row>
    <row r="17" spans="1:23" ht="24" customHeight="1" x14ac:dyDescent="0.2">
      <c r="A17" s="415"/>
      <c r="B17" s="161">
        <v>2</v>
      </c>
      <c r="C17" s="204" t="s">
        <v>168</v>
      </c>
      <c r="D17" s="204"/>
      <c r="E17" s="204" t="s">
        <v>170</v>
      </c>
      <c r="F17" s="199" t="s">
        <v>12</v>
      </c>
      <c r="G17" s="204" t="s">
        <v>384</v>
      </c>
      <c r="H17" s="204"/>
      <c r="I17" s="204" t="s">
        <v>384</v>
      </c>
      <c r="J17" s="204" t="s">
        <v>384</v>
      </c>
      <c r="K17" s="204" t="s">
        <v>384</v>
      </c>
      <c r="L17" s="204"/>
      <c r="M17" s="161">
        <v>2</v>
      </c>
      <c r="N17" s="204" t="s">
        <v>168</v>
      </c>
      <c r="O17" s="204"/>
      <c r="P17" s="200" t="s">
        <v>13</v>
      </c>
      <c r="Q17" s="199" t="s">
        <v>12</v>
      </c>
      <c r="R17" s="204" t="s">
        <v>384</v>
      </c>
      <c r="S17" s="204"/>
      <c r="T17" s="204" t="s">
        <v>384</v>
      </c>
      <c r="U17" s="204" t="s">
        <v>384</v>
      </c>
      <c r="V17" s="204" t="s">
        <v>384</v>
      </c>
      <c r="W17" s="204"/>
    </row>
    <row r="18" spans="1:23" ht="24" customHeight="1" x14ac:dyDescent="0.2">
      <c r="A18" s="415"/>
      <c r="B18" s="161">
        <v>3</v>
      </c>
      <c r="C18" s="206" t="s">
        <v>199</v>
      </c>
      <c r="D18" s="204"/>
      <c r="E18" s="204" t="s">
        <v>384</v>
      </c>
      <c r="F18" s="204" t="s">
        <v>390</v>
      </c>
      <c r="G18" s="204" t="s">
        <v>384</v>
      </c>
      <c r="H18" s="204"/>
      <c r="I18" s="199" t="s">
        <v>10</v>
      </c>
      <c r="J18" s="204" t="s">
        <v>168</v>
      </c>
      <c r="K18" s="204" t="s">
        <v>168</v>
      </c>
      <c r="L18" s="204"/>
      <c r="M18" s="161">
        <v>3</v>
      </c>
      <c r="N18" s="206" t="s">
        <v>199</v>
      </c>
      <c r="O18" s="204"/>
      <c r="P18" s="204" t="s">
        <v>384</v>
      </c>
      <c r="Q18" s="204" t="s">
        <v>390</v>
      </c>
      <c r="R18" s="204" t="s">
        <v>384</v>
      </c>
      <c r="S18" s="204"/>
      <c r="T18" s="199" t="s">
        <v>10</v>
      </c>
      <c r="U18" s="204" t="s">
        <v>168</v>
      </c>
      <c r="V18" s="204" t="s">
        <v>168</v>
      </c>
      <c r="W18" s="204"/>
    </row>
    <row r="19" spans="1:23" ht="24" customHeight="1" x14ac:dyDescent="0.2">
      <c r="A19" s="415"/>
      <c r="B19" s="161">
        <v>4</v>
      </c>
      <c r="C19" s="199" t="s">
        <v>11</v>
      </c>
      <c r="D19" s="204"/>
      <c r="E19" s="204" t="s">
        <v>384</v>
      </c>
      <c r="F19" s="204"/>
      <c r="G19" s="204" t="s">
        <v>384</v>
      </c>
      <c r="H19" s="204"/>
      <c r="I19" s="199" t="s">
        <v>10</v>
      </c>
      <c r="J19" s="204"/>
      <c r="K19" s="204" t="s">
        <v>387</v>
      </c>
      <c r="L19" s="204"/>
      <c r="M19" s="161">
        <v>4</v>
      </c>
      <c r="N19" s="199" t="s">
        <v>11</v>
      </c>
      <c r="O19" s="204"/>
      <c r="P19" s="204" t="s">
        <v>384</v>
      </c>
      <c r="Q19" s="204"/>
      <c r="R19" s="204" t="s">
        <v>384</v>
      </c>
      <c r="S19" s="204"/>
      <c r="T19" s="199" t="s">
        <v>10</v>
      </c>
      <c r="U19" s="204"/>
      <c r="V19" s="204" t="s">
        <v>387</v>
      </c>
      <c r="W19" s="204"/>
    </row>
    <row r="20" spans="1:23" ht="24" customHeight="1" x14ac:dyDescent="0.2">
      <c r="A20" s="416"/>
      <c r="B20" s="162">
        <v>5</v>
      </c>
      <c r="C20" s="205" t="s">
        <v>393</v>
      </c>
      <c r="D20" s="205"/>
      <c r="E20" s="205"/>
      <c r="F20" s="205"/>
      <c r="G20" s="205" t="s">
        <v>393</v>
      </c>
      <c r="H20" s="205"/>
      <c r="I20" s="205"/>
      <c r="J20" s="205"/>
      <c r="K20" s="205"/>
      <c r="L20" s="205"/>
      <c r="M20" s="162">
        <v>5</v>
      </c>
      <c r="N20" s="205" t="s">
        <v>393</v>
      </c>
      <c r="O20" s="205"/>
      <c r="P20" s="205"/>
      <c r="Q20" s="205"/>
      <c r="R20" s="205"/>
      <c r="S20" s="205"/>
      <c r="T20" s="205"/>
      <c r="U20" s="205"/>
      <c r="V20" s="205"/>
      <c r="W20" s="205"/>
    </row>
    <row r="21" spans="1:23" ht="24" customHeight="1" x14ac:dyDescent="0.2">
      <c r="A21" s="411" t="s">
        <v>424</v>
      </c>
      <c r="B21" s="163">
        <v>1</v>
      </c>
      <c r="C21" s="203" t="s">
        <v>420</v>
      </c>
      <c r="D21" s="203"/>
      <c r="E21" s="201" t="s">
        <v>10</v>
      </c>
      <c r="F21" s="208" t="s">
        <v>199</v>
      </c>
      <c r="G21" s="204" t="s">
        <v>384</v>
      </c>
      <c r="H21" s="203"/>
      <c r="I21" s="203" t="s">
        <v>384</v>
      </c>
      <c r="J21" s="204" t="s">
        <v>384</v>
      </c>
      <c r="K21" s="204" t="s">
        <v>384</v>
      </c>
      <c r="L21" s="203"/>
      <c r="M21" s="160">
        <v>1</v>
      </c>
      <c r="N21" s="203" t="s">
        <v>420</v>
      </c>
      <c r="O21" s="203"/>
      <c r="P21" s="201" t="s">
        <v>10</v>
      </c>
      <c r="Q21" s="208" t="s">
        <v>199</v>
      </c>
      <c r="R21" s="203" t="s">
        <v>168</v>
      </c>
      <c r="S21" s="203"/>
      <c r="T21" s="203" t="s">
        <v>384</v>
      </c>
      <c r="U21" s="204" t="s">
        <v>384</v>
      </c>
      <c r="V21" s="204" t="s">
        <v>384</v>
      </c>
      <c r="W21" s="203"/>
    </row>
    <row r="22" spans="1:23" ht="24" customHeight="1" x14ac:dyDescent="0.2">
      <c r="A22" s="415"/>
      <c r="B22" s="161">
        <v>2</v>
      </c>
      <c r="C22" s="199" t="s">
        <v>12</v>
      </c>
      <c r="D22" s="204"/>
      <c r="E22" s="199" t="s">
        <v>10</v>
      </c>
      <c r="F22" s="204" t="s">
        <v>168</v>
      </c>
      <c r="G22" s="204" t="s">
        <v>384</v>
      </c>
      <c r="H22" s="204"/>
      <c r="I22" s="204" t="s">
        <v>384</v>
      </c>
      <c r="J22" s="204" t="s">
        <v>384</v>
      </c>
      <c r="K22" s="199" t="s">
        <v>11</v>
      </c>
      <c r="M22" s="161">
        <v>2</v>
      </c>
      <c r="N22" s="199" t="s">
        <v>12</v>
      </c>
      <c r="O22" s="204"/>
      <c r="P22" s="199" t="s">
        <v>10</v>
      </c>
      <c r="Q22" s="204" t="s">
        <v>168</v>
      </c>
      <c r="R22" s="204" t="s">
        <v>384</v>
      </c>
      <c r="S22" s="204"/>
      <c r="T22" s="204" t="s">
        <v>384</v>
      </c>
      <c r="U22" s="204" t="s">
        <v>384</v>
      </c>
      <c r="V22" s="199" t="s">
        <v>11</v>
      </c>
      <c r="W22" s="204"/>
    </row>
    <row r="23" spans="1:23" ht="24" customHeight="1" x14ac:dyDescent="0.2">
      <c r="A23" s="415"/>
      <c r="B23" s="161">
        <v>3</v>
      </c>
      <c r="C23" s="199" t="s">
        <v>12</v>
      </c>
      <c r="D23" s="204"/>
      <c r="E23" s="204" t="s">
        <v>384</v>
      </c>
      <c r="F23" s="204" t="s">
        <v>390</v>
      </c>
      <c r="G23" s="200" t="s">
        <v>13</v>
      </c>
      <c r="H23" s="204"/>
      <c r="I23" s="205" t="s">
        <v>393</v>
      </c>
      <c r="J23" s="204" t="s">
        <v>168</v>
      </c>
      <c r="K23" s="204" t="s">
        <v>384</v>
      </c>
      <c r="M23" s="161">
        <v>3</v>
      </c>
      <c r="N23" s="199" t="s">
        <v>12</v>
      </c>
      <c r="O23" s="204"/>
      <c r="P23" s="204" t="s">
        <v>384</v>
      </c>
      <c r="Q23" s="204" t="s">
        <v>390</v>
      </c>
      <c r="R23" s="204" t="s">
        <v>384</v>
      </c>
      <c r="T23" s="204" t="s">
        <v>170</v>
      </c>
      <c r="U23" s="204" t="s">
        <v>168</v>
      </c>
      <c r="V23" s="204" t="s">
        <v>384</v>
      </c>
      <c r="W23" s="204"/>
    </row>
    <row r="24" spans="1:23" ht="24" customHeight="1" x14ac:dyDescent="0.2">
      <c r="A24" s="415"/>
      <c r="B24" s="161">
        <v>4</v>
      </c>
      <c r="C24" s="204" t="s">
        <v>384</v>
      </c>
      <c r="D24" s="204"/>
      <c r="E24" s="204" t="s">
        <v>384</v>
      </c>
      <c r="F24" s="204"/>
      <c r="G24" s="200" t="s">
        <v>13</v>
      </c>
      <c r="H24" s="204"/>
      <c r="I24" s="204" t="s">
        <v>393</v>
      </c>
      <c r="J24" s="204"/>
      <c r="K24" s="204" t="s">
        <v>387</v>
      </c>
      <c r="M24" s="161">
        <v>4</v>
      </c>
      <c r="N24" s="204" t="s">
        <v>384</v>
      </c>
      <c r="O24" s="204"/>
      <c r="P24" s="204" t="s">
        <v>384</v>
      </c>
      <c r="Q24" s="204"/>
      <c r="R24" s="205" t="s">
        <v>393</v>
      </c>
      <c r="T24" s="204" t="s">
        <v>170</v>
      </c>
      <c r="U24" s="204"/>
      <c r="V24" s="204" t="s">
        <v>387</v>
      </c>
      <c r="W24" s="204"/>
    </row>
    <row r="25" spans="1:23" ht="24" customHeight="1" x14ac:dyDescent="0.2">
      <c r="A25" s="416"/>
      <c r="B25" s="162">
        <v>5</v>
      </c>
      <c r="C25" s="205" t="s">
        <v>384</v>
      </c>
      <c r="D25" s="205"/>
      <c r="E25" s="205"/>
      <c r="F25" s="205"/>
      <c r="G25" s="204" t="s">
        <v>168</v>
      </c>
      <c r="H25" s="205"/>
      <c r="I25" s="205"/>
      <c r="J25" s="205"/>
      <c r="K25" s="205"/>
      <c r="L25" s="205"/>
      <c r="M25" s="162">
        <v>5</v>
      </c>
      <c r="N25" s="205" t="s">
        <v>384</v>
      </c>
      <c r="O25" s="205"/>
      <c r="P25" s="205"/>
      <c r="Q25" s="205"/>
      <c r="R25" s="205" t="s">
        <v>393</v>
      </c>
      <c r="S25" s="205"/>
      <c r="T25" s="205"/>
      <c r="U25" s="205"/>
      <c r="V25" s="205"/>
      <c r="W25" s="205"/>
    </row>
    <row r="26" spans="1:23" ht="24" customHeight="1" x14ac:dyDescent="0.2">
      <c r="A26" s="410" t="s">
        <v>423</v>
      </c>
      <c r="B26" s="163">
        <v>1</v>
      </c>
      <c r="C26" s="203" t="s">
        <v>420</v>
      </c>
      <c r="D26" s="203"/>
      <c r="E26" s="201" t="s">
        <v>12</v>
      </c>
      <c r="F26" s="198" t="s">
        <v>13</v>
      </c>
      <c r="G26" s="201" t="s">
        <v>10</v>
      </c>
      <c r="H26" s="203"/>
      <c r="I26" s="203" t="s">
        <v>384</v>
      </c>
      <c r="J26" s="203" t="s">
        <v>384</v>
      </c>
      <c r="K26" s="203" t="s">
        <v>384</v>
      </c>
      <c r="L26" s="203"/>
      <c r="M26" s="160">
        <v>1</v>
      </c>
      <c r="N26" s="203" t="s">
        <v>420</v>
      </c>
      <c r="O26" s="203"/>
      <c r="P26" s="201" t="s">
        <v>12</v>
      </c>
      <c r="Q26" s="204" t="s">
        <v>168</v>
      </c>
      <c r="R26" s="201" t="s">
        <v>10</v>
      </c>
      <c r="S26" s="203"/>
      <c r="T26" s="203" t="s">
        <v>384</v>
      </c>
      <c r="U26" s="203" t="s">
        <v>384</v>
      </c>
      <c r="V26" s="203" t="s">
        <v>384</v>
      </c>
      <c r="W26" s="203"/>
    </row>
    <row r="27" spans="1:23" ht="24" customHeight="1" x14ac:dyDescent="0.2">
      <c r="A27" s="411"/>
      <c r="B27" s="161">
        <v>2</v>
      </c>
      <c r="C27" s="206" t="s">
        <v>199</v>
      </c>
      <c r="D27" s="204"/>
      <c r="E27" s="199" t="s">
        <v>12</v>
      </c>
      <c r="F27" s="200" t="s">
        <v>13</v>
      </c>
      <c r="G27" s="199" t="s">
        <v>10</v>
      </c>
      <c r="H27" s="204"/>
      <c r="I27" s="204" t="s">
        <v>384</v>
      </c>
      <c r="J27" s="204" t="s">
        <v>384</v>
      </c>
      <c r="K27" s="204" t="s">
        <v>384</v>
      </c>
      <c r="L27" s="204"/>
      <c r="M27" s="161">
        <v>2</v>
      </c>
      <c r="N27" s="206" t="s">
        <v>199</v>
      </c>
      <c r="O27" s="204"/>
      <c r="P27" s="199" t="s">
        <v>12</v>
      </c>
      <c r="Q27" s="204" t="s">
        <v>170</v>
      </c>
      <c r="R27" s="199" t="s">
        <v>10</v>
      </c>
      <c r="S27" s="204"/>
      <c r="T27" s="204" t="s">
        <v>384</v>
      </c>
      <c r="U27" s="204" t="s">
        <v>384</v>
      </c>
      <c r="V27" s="204" t="s">
        <v>384</v>
      </c>
      <c r="W27" s="204"/>
    </row>
    <row r="28" spans="1:23" ht="24" customHeight="1" x14ac:dyDescent="0.2">
      <c r="A28" s="411"/>
      <c r="B28" s="161">
        <v>3</v>
      </c>
      <c r="C28" s="204" t="s">
        <v>168</v>
      </c>
      <c r="D28" s="204"/>
      <c r="E28" s="204" t="s">
        <v>384</v>
      </c>
      <c r="F28" s="204" t="s">
        <v>168</v>
      </c>
      <c r="G28" s="204" t="s">
        <v>384</v>
      </c>
      <c r="H28" s="204"/>
      <c r="I28" s="204" t="s">
        <v>384</v>
      </c>
      <c r="J28" s="204" t="s">
        <v>390</v>
      </c>
      <c r="K28" s="204" t="s">
        <v>398</v>
      </c>
      <c r="L28" s="204"/>
      <c r="M28" s="161">
        <v>3</v>
      </c>
      <c r="N28" s="204" t="s">
        <v>168</v>
      </c>
      <c r="O28" s="204"/>
      <c r="P28" s="204" t="s">
        <v>384</v>
      </c>
      <c r="Q28" s="204" t="s">
        <v>170</v>
      </c>
      <c r="R28" s="204" t="s">
        <v>384</v>
      </c>
      <c r="S28" s="204"/>
      <c r="T28" s="204" t="s">
        <v>384</v>
      </c>
      <c r="U28" s="204" t="s">
        <v>390</v>
      </c>
      <c r="V28" s="204" t="s">
        <v>398</v>
      </c>
      <c r="W28" s="204"/>
    </row>
    <row r="29" spans="1:23" ht="24" customHeight="1" x14ac:dyDescent="0.2">
      <c r="A29" s="411"/>
      <c r="B29" s="161">
        <v>4</v>
      </c>
      <c r="C29" s="199" t="s">
        <v>11</v>
      </c>
      <c r="D29" s="204"/>
      <c r="E29" s="204" t="s">
        <v>384</v>
      </c>
      <c r="F29" s="204"/>
      <c r="G29" s="204" t="s">
        <v>384</v>
      </c>
      <c r="H29" s="204"/>
      <c r="I29" s="204" t="s">
        <v>384</v>
      </c>
      <c r="J29" s="204"/>
      <c r="K29" s="204" t="s">
        <v>387</v>
      </c>
      <c r="L29" s="204"/>
      <c r="M29" s="161">
        <v>4</v>
      </c>
      <c r="N29" s="199" t="s">
        <v>11</v>
      </c>
      <c r="O29" s="204"/>
      <c r="P29" s="204" t="s">
        <v>384</v>
      </c>
      <c r="Q29" s="204"/>
      <c r="R29" s="204" t="s">
        <v>384</v>
      </c>
      <c r="S29" s="204"/>
      <c r="T29" s="204" t="s">
        <v>384</v>
      </c>
      <c r="U29" s="204"/>
      <c r="V29" s="204" t="s">
        <v>387</v>
      </c>
      <c r="W29" s="204"/>
    </row>
    <row r="30" spans="1:23" ht="24" customHeight="1" x14ac:dyDescent="0.2">
      <c r="A30" s="412"/>
      <c r="B30" s="162">
        <v>5</v>
      </c>
      <c r="C30" s="205" t="s">
        <v>393</v>
      </c>
      <c r="D30" s="205"/>
      <c r="E30" s="205"/>
      <c r="F30" s="205"/>
      <c r="G30" s="205" t="s">
        <v>393</v>
      </c>
      <c r="H30" s="205"/>
      <c r="I30" s="205"/>
      <c r="J30" s="205"/>
      <c r="K30" s="205"/>
      <c r="L30" s="205"/>
      <c r="M30" s="162">
        <v>5</v>
      </c>
      <c r="N30" s="205" t="s">
        <v>393</v>
      </c>
      <c r="O30" s="205"/>
      <c r="P30" s="205"/>
      <c r="Q30" s="205"/>
      <c r="R30" s="205" t="s">
        <v>393</v>
      </c>
      <c r="S30" s="205"/>
      <c r="T30" s="205"/>
      <c r="U30" s="205"/>
      <c r="V30" s="205"/>
      <c r="W30" s="205"/>
    </row>
    <row r="31" spans="1:23" ht="24" customHeight="1" x14ac:dyDescent="0.2">
      <c r="A31" s="410" t="s">
        <v>422</v>
      </c>
      <c r="B31" s="163">
        <v>1</v>
      </c>
      <c r="C31" s="203" t="s">
        <v>420</v>
      </c>
      <c r="D31" s="203"/>
      <c r="E31" s="203" t="s">
        <v>384</v>
      </c>
      <c r="F31" s="203" t="s">
        <v>170</v>
      </c>
      <c r="G31" s="203" t="s">
        <v>384</v>
      </c>
      <c r="H31" s="203"/>
      <c r="I31" s="203" t="s">
        <v>384</v>
      </c>
      <c r="J31" s="203" t="s">
        <v>384</v>
      </c>
      <c r="K31" s="203" t="s">
        <v>384</v>
      </c>
      <c r="L31" s="203"/>
      <c r="M31" s="160">
        <v>1</v>
      </c>
      <c r="N31" s="203" t="s">
        <v>420</v>
      </c>
      <c r="O31" s="203"/>
      <c r="P31" s="203" t="s">
        <v>384</v>
      </c>
      <c r="Q31" s="198" t="s">
        <v>13</v>
      </c>
      <c r="R31" s="203" t="s">
        <v>384</v>
      </c>
      <c r="S31" s="203"/>
      <c r="T31" s="203" t="s">
        <v>384</v>
      </c>
      <c r="U31" s="203" t="s">
        <v>384</v>
      </c>
      <c r="V31" s="203" t="s">
        <v>384</v>
      </c>
      <c r="W31" s="203"/>
    </row>
    <row r="32" spans="1:23" ht="24" customHeight="1" x14ac:dyDescent="0.2">
      <c r="A32" s="411"/>
      <c r="B32" s="161">
        <v>2</v>
      </c>
      <c r="C32" s="204" t="s">
        <v>168</v>
      </c>
      <c r="D32" s="204"/>
      <c r="E32" s="204" t="s">
        <v>384</v>
      </c>
      <c r="F32" s="204" t="s">
        <v>170</v>
      </c>
      <c r="G32" s="204" t="s">
        <v>384</v>
      </c>
      <c r="H32" s="204"/>
      <c r="I32" s="204" t="s">
        <v>384</v>
      </c>
      <c r="J32" s="204" t="s">
        <v>384</v>
      </c>
      <c r="K32" s="204" t="s">
        <v>384</v>
      </c>
      <c r="L32" s="204"/>
      <c r="M32" s="161">
        <v>2</v>
      </c>
      <c r="N32" s="204" t="s">
        <v>168</v>
      </c>
      <c r="O32" s="204"/>
      <c r="P32" s="204" t="s">
        <v>384</v>
      </c>
      <c r="Q32" s="200" t="s">
        <v>13</v>
      </c>
      <c r="R32" s="204" t="s">
        <v>384</v>
      </c>
      <c r="S32" s="204"/>
      <c r="T32" s="204" t="s">
        <v>384</v>
      </c>
      <c r="U32" s="204" t="s">
        <v>384</v>
      </c>
      <c r="V32" s="204" t="s">
        <v>384</v>
      </c>
      <c r="W32" s="204"/>
    </row>
    <row r="33" spans="1:23" ht="24" customHeight="1" x14ac:dyDescent="0.2">
      <c r="A33" s="411"/>
      <c r="B33" s="161">
        <v>3</v>
      </c>
      <c r="C33" s="204" t="s">
        <v>384</v>
      </c>
      <c r="D33" s="204"/>
      <c r="E33" s="199" t="s">
        <v>12</v>
      </c>
      <c r="F33" s="204" t="s">
        <v>393</v>
      </c>
      <c r="G33" s="199" t="s">
        <v>10</v>
      </c>
      <c r="H33" s="204"/>
      <c r="I33" s="204" t="s">
        <v>398</v>
      </c>
      <c r="J33" s="204" t="s">
        <v>390</v>
      </c>
      <c r="K33" s="204" t="s">
        <v>398</v>
      </c>
      <c r="L33" s="204"/>
      <c r="M33" s="161">
        <v>3</v>
      </c>
      <c r="N33" s="204" t="s">
        <v>384</v>
      </c>
      <c r="O33" s="204"/>
      <c r="P33" s="199" t="s">
        <v>12</v>
      </c>
      <c r="Q33" s="204" t="s">
        <v>393</v>
      </c>
      <c r="R33" s="199" t="s">
        <v>10</v>
      </c>
      <c r="S33" s="204"/>
      <c r="T33" s="204" t="s">
        <v>398</v>
      </c>
      <c r="U33" s="204" t="s">
        <v>390</v>
      </c>
      <c r="V33" s="204" t="s">
        <v>398</v>
      </c>
      <c r="W33" s="204"/>
    </row>
    <row r="34" spans="1:23" ht="24" customHeight="1" x14ac:dyDescent="0.2">
      <c r="A34" s="411"/>
      <c r="B34" s="161">
        <v>4</v>
      </c>
      <c r="C34" s="204" t="s">
        <v>384</v>
      </c>
      <c r="D34" s="204"/>
      <c r="E34" s="199" t="s">
        <v>12</v>
      </c>
      <c r="F34" s="204"/>
      <c r="G34" s="199" t="s">
        <v>10</v>
      </c>
      <c r="H34" s="204"/>
      <c r="I34" s="206" t="s">
        <v>199</v>
      </c>
      <c r="J34" s="204"/>
      <c r="K34" s="204" t="s">
        <v>387</v>
      </c>
      <c r="L34" s="204"/>
      <c r="M34" s="161">
        <v>4</v>
      </c>
      <c r="N34" s="204" t="s">
        <v>384</v>
      </c>
      <c r="O34" s="204"/>
      <c r="P34" s="199" t="s">
        <v>12</v>
      </c>
      <c r="Q34" s="204"/>
      <c r="R34" s="199" t="s">
        <v>10</v>
      </c>
      <c r="S34" s="204"/>
      <c r="T34" s="206" t="s">
        <v>199</v>
      </c>
      <c r="U34" s="204"/>
      <c r="V34" s="204" t="s">
        <v>387</v>
      </c>
      <c r="W34" s="204"/>
    </row>
    <row r="35" spans="1:23" ht="24" customHeight="1" x14ac:dyDescent="0.2">
      <c r="A35" s="412"/>
      <c r="B35" s="162">
        <v>5</v>
      </c>
      <c r="C35" s="202" t="s">
        <v>11</v>
      </c>
      <c r="D35" s="205"/>
      <c r="E35" s="205"/>
      <c r="F35" s="205"/>
      <c r="G35" s="205" t="s">
        <v>393</v>
      </c>
      <c r="H35" s="205"/>
      <c r="I35" s="205"/>
      <c r="J35" s="205"/>
      <c r="K35" s="205"/>
      <c r="L35" s="205"/>
      <c r="M35" s="162">
        <v>5</v>
      </c>
      <c r="N35" s="202" t="s">
        <v>11</v>
      </c>
      <c r="O35" s="205"/>
      <c r="P35" s="205"/>
      <c r="Q35" s="205"/>
      <c r="R35" s="205" t="s">
        <v>393</v>
      </c>
      <c r="S35" s="205"/>
      <c r="T35" s="205"/>
      <c r="U35" s="205"/>
      <c r="V35" s="205"/>
      <c r="W35" s="205"/>
    </row>
    <row r="36" spans="1:23" ht="24" customHeight="1" x14ac:dyDescent="0.2">
      <c r="A36" s="411" t="s">
        <v>421</v>
      </c>
      <c r="B36" s="163">
        <v>1</v>
      </c>
      <c r="C36" s="203" t="s">
        <v>420</v>
      </c>
      <c r="D36" s="203"/>
      <c r="E36" s="203" t="s">
        <v>384</v>
      </c>
      <c r="F36" s="203" t="s">
        <v>384</v>
      </c>
      <c r="G36" s="203" t="s">
        <v>384</v>
      </c>
      <c r="H36" s="203"/>
      <c r="I36" s="203" t="s">
        <v>384</v>
      </c>
      <c r="J36" s="203" t="s">
        <v>384</v>
      </c>
      <c r="K36" s="201" t="s">
        <v>12</v>
      </c>
      <c r="L36" s="203"/>
      <c r="M36" s="160">
        <v>1</v>
      </c>
      <c r="N36" s="203" t="s">
        <v>420</v>
      </c>
      <c r="O36" s="203"/>
      <c r="P36" s="203" t="s">
        <v>384</v>
      </c>
      <c r="Q36" s="203" t="s">
        <v>384</v>
      </c>
      <c r="R36" s="203" t="s">
        <v>384</v>
      </c>
      <c r="S36" s="203"/>
      <c r="T36" s="203" t="s">
        <v>384</v>
      </c>
      <c r="U36" s="203" t="s">
        <v>384</v>
      </c>
      <c r="V36" s="201" t="s">
        <v>12</v>
      </c>
      <c r="W36" s="203"/>
    </row>
    <row r="37" spans="1:23" ht="24" customHeight="1" x14ac:dyDescent="0.2">
      <c r="A37" s="415"/>
      <c r="B37" s="161">
        <v>2</v>
      </c>
      <c r="C37" s="200" t="s">
        <v>13</v>
      </c>
      <c r="D37" s="204"/>
      <c r="E37" s="204" t="s">
        <v>384</v>
      </c>
      <c r="F37" s="204" t="s">
        <v>384</v>
      </c>
      <c r="G37" s="204" t="s">
        <v>384</v>
      </c>
      <c r="H37" s="204"/>
      <c r="I37" s="204" t="s">
        <v>384</v>
      </c>
      <c r="J37" s="204" t="s">
        <v>384</v>
      </c>
      <c r="K37" s="199" t="s">
        <v>12</v>
      </c>
      <c r="L37" s="204"/>
      <c r="M37" s="161">
        <v>2</v>
      </c>
      <c r="N37" s="204" t="s">
        <v>170</v>
      </c>
      <c r="O37" s="204"/>
      <c r="P37" s="204" t="s">
        <v>384</v>
      </c>
      <c r="Q37" s="204" t="s">
        <v>384</v>
      </c>
      <c r="R37" s="204" t="s">
        <v>384</v>
      </c>
      <c r="S37" s="204"/>
      <c r="T37" s="204" t="s">
        <v>384</v>
      </c>
      <c r="U37" s="204" t="s">
        <v>384</v>
      </c>
      <c r="V37" s="199" t="s">
        <v>12</v>
      </c>
      <c r="W37" s="204"/>
    </row>
    <row r="38" spans="1:23" ht="24" customHeight="1" x14ac:dyDescent="0.2">
      <c r="A38" s="415"/>
      <c r="B38" s="161">
        <v>3</v>
      </c>
      <c r="C38" s="200" t="s">
        <v>13</v>
      </c>
      <c r="D38" s="204"/>
      <c r="E38" s="199" t="s">
        <v>10</v>
      </c>
      <c r="F38" s="199" t="s">
        <v>11</v>
      </c>
      <c r="G38" s="204" t="s">
        <v>168</v>
      </c>
      <c r="H38" s="204"/>
      <c r="I38" s="204" t="s">
        <v>168</v>
      </c>
      <c r="J38" s="204" t="s">
        <v>390</v>
      </c>
      <c r="K38" s="204" t="s">
        <v>398</v>
      </c>
      <c r="L38" s="204"/>
      <c r="M38" s="161">
        <v>3</v>
      </c>
      <c r="N38" s="204" t="s">
        <v>170</v>
      </c>
      <c r="O38" s="204"/>
      <c r="P38" s="199" t="s">
        <v>10</v>
      </c>
      <c r="Q38" s="199" t="s">
        <v>11</v>
      </c>
      <c r="R38" s="204" t="s">
        <v>168</v>
      </c>
      <c r="S38" s="204"/>
      <c r="T38" s="204" t="s">
        <v>168</v>
      </c>
      <c r="U38" s="204" t="s">
        <v>390</v>
      </c>
      <c r="V38" s="204" t="s">
        <v>398</v>
      </c>
      <c r="W38" s="204"/>
    </row>
    <row r="39" spans="1:23" ht="24" customHeight="1" x14ac:dyDescent="0.2">
      <c r="A39" s="415"/>
      <c r="B39" s="161">
        <v>4</v>
      </c>
      <c r="C39" s="204" t="s">
        <v>384</v>
      </c>
      <c r="D39" s="204"/>
      <c r="E39" s="199" t="s">
        <v>10</v>
      </c>
      <c r="F39" s="204"/>
      <c r="G39" s="204" t="s">
        <v>393</v>
      </c>
      <c r="H39" s="204"/>
      <c r="I39" s="206" t="s">
        <v>199</v>
      </c>
      <c r="J39" s="204"/>
      <c r="K39" s="204" t="s">
        <v>387</v>
      </c>
      <c r="L39" s="204"/>
      <c r="M39" s="161">
        <v>4</v>
      </c>
      <c r="N39" s="204" t="s">
        <v>384</v>
      </c>
      <c r="O39" s="204"/>
      <c r="P39" s="199" t="s">
        <v>10</v>
      </c>
      <c r="Q39" s="204"/>
      <c r="R39" s="204" t="s">
        <v>393</v>
      </c>
      <c r="S39" s="204"/>
      <c r="T39" s="206" t="s">
        <v>199</v>
      </c>
      <c r="U39" s="204"/>
      <c r="V39" s="204" t="s">
        <v>387</v>
      </c>
      <c r="W39" s="204"/>
    </row>
    <row r="40" spans="1:23" ht="24" customHeight="1" x14ac:dyDescent="0.2">
      <c r="A40" s="416"/>
      <c r="B40" s="162">
        <v>5</v>
      </c>
      <c r="C40" s="205" t="s">
        <v>384</v>
      </c>
      <c r="D40" s="205"/>
      <c r="E40" s="205"/>
      <c r="F40" s="205"/>
      <c r="G40" s="205" t="s">
        <v>393</v>
      </c>
      <c r="H40" s="205"/>
      <c r="I40" s="205"/>
      <c r="J40" s="205"/>
      <c r="K40" s="205"/>
      <c r="L40" s="205"/>
      <c r="M40" s="162">
        <v>5</v>
      </c>
      <c r="N40" s="205" t="s">
        <v>384</v>
      </c>
      <c r="O40" s="205"/>
      <c r="P40" s="205"/>
      <c r="Q40" s="205"/>
      <c r="R40" s="205" t="s">
        <v>393</v>
      </c>
      <c r="S40" s="205"/>
      <c r="T40" s="205"/>
      <c r="U40" s="205"/>
      <c r="V40" s="205"/>
      <c r="W40" s="205"/>
    </row>
  </sheetData>
  <mergeCells count="25">
    <mergeCell ref="A36:A40"/>
    <mergeCell ref="A6:A10"/>
    <mergeCell ref="A11:A15"/>
    <mergeCell ref="A16:A20"/>
    <mergeCell ref="A21:A25"/>
    <mergeCell ref="K4:L4"/>
    <mergeCell ref="A31:A35"/>
    <mergeCell ref="A26:A30"/>
    <mergeCell ref="F2:L2"/>
    <mergeCell ref="B3:L3"/>
    <mergeCell ref="A4:A5"/>
    <mergeCell ref="B4:B5"/>
    <mergeCell ref="C4:D4"/>
    <mergeCell ref="G4:H4"/>
    <mergeCell ref="E4:F4"/>
    <mergeCell ref="I4:J4"/>
    <mergeCell ref="M2:O2"/>
    <mergeCell ref="Q2:W2"/>
    <mergeCell ref="M3:W3"/>
    <mergeCell ref="M4:M5"/>
    <mergeCell ref="N4:O4"/>
    <mergeCell ref="P4:Q4"/>
    <mergeCell ref="R4:S4"/>
    <mergeCell ref="T4:U4"/>
    <mergeCell ref="V4:W4"/>
  </mergeCells>
  <pageMargins left="0.51181102362204722" right="0.31496062992125984" top="0.15748031496062992" bottom="0.15748031496062992" header="0" footer="0"/>
  <pageSetup orientation="landscape" horizontalDpi="200" verticalDpi="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80" zoomScaleNormal="80" workbookViewId="0">
      <pane xSplit="12" ySplit="5" topLeftCell="M6" activePane="bottomRight" state="frozen"/>
      <selection pane="topRight" activeCell="L1" sqref="L1"/>
      <selection pane="bottomLeft" activeCell="A6" sqref="A6"/>
      <selection pane="bottomRight" activeCell="M3" sqref="M3:W3"/>
    </sheetView>
  </sheetViews>
  <sheetFormatPr defaultColWidth="9.125" defaultRowHeight="15" x14ac:dyDescent="0.25"/>
  <cols>
    <col min="1" max="1" width="10.375" style="212" customWidth="1"/>
    <col min="2" max="2" width="6.25" style="91" customWidth="1"/>
    <col min="3" max="12" width="11.125" style="219" customWidth="1"/>
    <col min="13" max="13" width="6.25" style="219" customWidth="1"/>
    <col min="14" max="23" width="11.125" style="219" customWidth="1"/>
    <col min="24" max="16384" width="9.125" style="91"/>
  </cols>
  <sheetData>
    <row r="1" spans="1:23" ht="19.5" x14ac:dyDescent="0.25">
      <c r="A1" s="209"/>
      <c r="B1" s="419" t="s">
        <v>40</v>
      </c>
      <c r="C1" s="419"/>
      <c r="D1" s="419"/>
      <c r="E1" s="419"/>
      <c r="F1" s="418" t="s">
        <v>394</v>
      </c>
      <c r="G1" s="418"/>
      <c r="H1" s="418"/>
      <c r="I1" s="418"/>
      <c r="J1" s="418"/>
      <c r="K1" s="418"/>
      <c r="L1" s="418"/>
      <c r="M1" s="213"/>
      <c r="N1" s="421" t="s">
        <v>40</v>
      </c>
      <c r="O1" s="421"/>
      <c r="P1" s="421"/>
      <c r="Q1" s="421"/>
      <c r="R1" s="418" t="s">
        <v>395</v>
      </c>
      <c r="S1" s="418"/>
      <c r="T1" s="418"/>
      <c r="U1" s="418"/>
      <c r="V1" s="418"/>
      <c r="W1" s="418"/>
    </row>
    <row r="2" spans="1:23" ht="18.75" x14ac:dyDescent="0.25">
      <c r="A2" s="209"/>
      <c r="B2" s="209"/>
      <c r="C2" s="213"/>
      <c r="D2" s="213"/>
      <c r="E2" s="213"/>
      <c r="F2" s="420" t="s">
        <v>431</v>
      </c>
      <c r="G2" s="422"/>
      <c r="H2" s="422"/>
      <c r="I2" s="422"/>
      <c r="J2" s="422"/>
      <c r="K2" s="422"/>
      <c r="L2" s="422"/>
      <c r="M2" s="421"/>
      <c r="N2" s="421"/>
      <c r="O2" s="421"/>
      <c r="P2" s="213"/>
      <c r="Q2" s="225"/>
      <c r="R2" s="420" t="s">
        <v>430</v>
      </c>
      <c r="S2" s="420"/>
      <c r="T2" s="420"/>
      <c r="U2" s="420"/>
      <c r="V2" s="420"/>
      <c r="W2" s="420"/>
    </row>
    <row r="3" spans="1:23" ht="20.25" x14ac:dyDescent="0.35">
      <c r="A3" s="79"/>
      <c r="B3" s="413" t="s">
        <v>463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06" t="s">
        <v>464</v>
      </c>
      <c r="N3" s="407"/>
      <c r="O3" s="407"/>
      <c r="P3" s="407"/>
      <c r="Q3" s="407"/>
      <c r="R3" s="407"/>
      <c r="S3" s="407"/>
      <c r="T3" s="407"/>
      <c r="U3" s="407"/>
      <c r="V3" s="407"/>
      <c r="W3" s="407"/>
    </row>
    <row r="4" spans="1:23" ht="24" customHeight="1" x14ac:dyDescent="0.25">
      <c r="A4" s="408" t="s">
        <v>0</v>
      </c>
      <c r="B4" s="408" t="s">
        <v>1</v>
      </c>
      <c r="C4" s="408" t="s">
        <v>2</v>
      </c>
      <c r="D4" s="426"/>
      <c r="E4" s="408" t="s">
        <v>3</v>
      </c>
      <c r="F4" s="408"/>
      <c r="G4" s="408" t="s">
        <v>4</v>
      </c>
      <c r="H4" s="426"/>
      <c r="I4" s="408" t="s">
        <v>5</v>
      </c>
      <c r="J4" s="408"/>
      <c r="K4" s="408" t="s">
        <v>6</v>
      </c>
      <c r="L4" s="408"/>
      <c r="M4" s="408" t="s">
        <v>1</v>
      </c>
      <c r="N4" s="408" t="s">
        <v>2</v>
      </c>
      <c r="O4" s="426"/>
      <c r="P4" s="408" t="s">
        <v>3</v>
      </c>
      <c r="Q4" s="408"/>
      <c r="R4" s="408" t="s">
        <v>4</v>
      </c>
      <c r="S4" s="426"/>
      <c r="T4" s="408" t="s">
        <v>5</v>
      </c>
      <c r="U4" s="408"/>
      <c r="V4" s="408" t="s">
        <v>6</v>
      </c>
      <c r="W4" s="408"/>
    </row>
    <row r="5" spans="1:23" ht="24" customHeight="1" x14ac:dyDescent="0.25">
      <c r="A5" s="425"/>
      <c r="B5" s="409"/>
      <c r="C5" s="210" t="s">
        <v>7</v>
      </c>
      <c r="D5" s="210" t="s">
        <v>8</v>
      </c>
      <c r="E5" s="210" t="s">
        <v>7</v>
      </c>
      <c r="F5" s="210" t="s">
        <v>8</v>
      </c>
      <c r="G5" s="210" t="s">
        <v>7</v>
      </c>
      <c r="H5" s="210" t="s">
        <v>8</v>
      </c>
      <c r="I5" s="210" t="s">
        <v>7</v>
      </c>
      <c r="J5" s="210" t="s">
        <v>8</v>
      </c>
      <c r="K5" s="210" t="s">
        <v>7</v>
      </c>
      <c r="L5" s="210" t="s">
        <v>8</v>
      </c>
      <c r="M5" s="426"/>
      <c r="N5" s="210" t="s">
        <v>7</v>
      </c>
      <c r="O5" s="210" t="s">
        <v>8</v>
      </c>
      <c r="P5" s="210" t="s">
        <v>7</v>
      </c>
      <c r="Q5" s="210" t="s">
        <v>8</v>
      </c>
      <c r="R5" s="210" t="s">
        <v>7</v>
      </c>
      <c r="S5" s="210" t="s">
        <v>8</v>
      </c>
      <c r="T5" s="210" t="s">
        <v>7</v>
      </c>
      <c r="U5" s="210" t="s">
        <v>8</v>
      </c>
      <c r="V5" s="210" t="s">
        <v>7</v>
      </c>
      <c r="W5" s="210" t="s">
        <v>8</v>
      </c>
    </row>
    <row r="6" spans="1:23" ht="24" customHeight="1" x14ac:dyDescent="0.25">
      <c r="A6" s="417" t="s">
        <v>196</v>
      </c>
      <c r="B6" s="9">
        <v>1</v>
      </c>
      <c r="C6" s="214" t="s">
        <v>420</v>
      </c>
      <c r="D6" s="214"/>
      <c r="E6" s="226" t="s">
        <v>269</v>
      </c>
      <c r="F6" s="214" t="s">
        <v>433</v>
      </c>
      <c r="G6" s="214" t="s">
        <v>434</v>
      </c>
      <c r="H6" s="214"/>
      <c r="I6" s="214" t="s">
        <v>434</v>
      </c>
      <c r="J6" s="214" t="s">
        <v>433</v>
      </c>
      <c r="K6" s="214" t="s">
        <v>434</v>
      </c>
      <c r="L6" s="214"/>
      <c r="M6" s="211">
        <v>1</v>
      </c>
      <c r="N6" s="214" t="s">
        <v>420</v>
      </c>
      <c r="O6" s="214"/>
      <c r="P6" s="226" t="s">
        <v>269</v>
      </c>
      <c r="Q6" s="215" t="s">
        <v>433</v>
      </c>
      <c r="R6" s="215" t="s">
        <v>434</v>
      </c>
      <c r="S6" s="214"/>
      <c r="T6" s="215" t="s">
        <v>434</v>
      </c>
      <c r="U6" s="214" t="s">
        <v>433</v>
      </c>
      <c r="V6" s="215" t="s">
        <v>434</v>
      </c>
      <c r="W6" s="164"/>
    </row>
    <row r="7" spans="1:23" ht="24" customHeight="1" x14ac:dyDescent="0.25">
      <c r="A7" s="423"/>
      <c r="B7" s="2">
        <v>2</v>
      </c>
      <c r="C7" s="215" t="s">
        <v>433</v>
      </c>
      <c r="D7" s="215"/>
      <c r="E7" s="227" t="s">
        <v>269</v>
      </c>
      <c r="F7" s="229" t="s">
        <v>432</v>
      </c>
      <c r="G7" s="215" t="s">
        <v>434</v>
      </c>
      <c r="H7" s="215"/>
      <c r="I7" s="215" t="s">
        <v>434</v>
      </c>
      <c r="J7" s="215" t="s">
        <v>390</v>
      </c>
      <c r="K7" s="215" t="s">
        <v>434</v>
      </c>
      <c r="L7" s="215"/>
      <c r="M7" s="2">
        <v>2</v>
      </c>
      <c r="N7" s="215" t="s">
        <v>433</v>
      </c>
      <c r="O7" s="215"/>
      <c r="P7" s="227" t="s">
        <v>269</v>
      </c>
      <c r="Q7" s="229" t="s">
        <v>432</v>
      </c>
      <c r="R7" s="215" t="s">
        <v>434</v>
      </c>
      <c r="S7" s="215"/>
      <c r="T7" s="215" t="s">
        <v>434</v>
      </c>
      <c r="U7" s="215" t="s">
        <v>390</v>
      </c>
      <c r="V7" s="215" t="s">
        <v>434</v>
      </c>
      <c r="W7" s="165"/>
    </row>
    <row r="8" spans="1:23" ht="24" customHeight="1" x14ac:dyDescent="0.25">
      <c r="A8" s="423"/>
      <c r="B8" s="2">
        <v>3</v>
      </c>
      <c r="C8" s="215" t="s">
        <v>434</v>
      </c>
      <c r="D8" s="215"/>
      <c r="E8" s="215" t="s">
        <v>434</v>
      </c>
      <c r="F8" s="215" t="s">
        <v>433</v>
      </c>
      <c r="G8" s="215" t="s">
        <v>433</v>
      </c>
      <c r="H8" s="215"/>
      <c r="I8" s="215" t="s">
        <v>435</v>
      </c>
      <c r="J8" s="215" t="s">
        <v>387</v>
      </c>
      <c r="K8" s="218" t="s">
        <v>12</v>
      </c>
      <c r="L8" s="215"/>
      <c r="M8" s="2">
        <v>3</v>
      </c>
      <c r="N8" s="215" t="s">
        <v>434</v>
      </c>
      <c r="O8" s="215"/>
      <c r="P8" s="215" t="s">
        <v>434</v>
      </c>
      <c r="Q8" s="215" t="s">
        <v>433</v>
      </c>
      <c r="R8" s="215" t="s">
        <v>433</v>
      </c>
      <c r="S8" s="215"/>
      <c r="T8" s="220" t="s">
        <v>428</v>
      </c>
      <c r="U8" s="215" t="s">
        <v>387</v>
      </c>
      <c r="V8" s="218" t="s">
        <v>12</v>
      </c>
      <c r="W8" s="166"/>
    </row>
    <row r="9" spans="1:23" ht="24" customHeight="1" x14ac:dyDescent="0.25">
      <c r="A9" s="423"/>
      <c r="B9" s="2">
        <v>4</v>
      </c>
      <c r="C9" s="215" t="s">
        <v>434</v>
      </c>
      <c r="D9" s="215"/>
      <c r="E9" s="215" t="s">
        <v>434</v>
      </c>
      <c r="F9" s="215"/>
      <c r="G9" s="215" t="s">
        <v>393</v>
      </c>
      <c r="H9" s="215"/>
      <c r="I9" s="215" t="s">
        <v>435</v>
      </c>
      <c r="J9" s="215"/>
      <c r="K9" s="218" t="s">
        <v>12</v>
      </c>
      <c r="L9" s="215"/>
      <c r="M9" s="2">
        <v>4</v>
      </c>
      <c r="N9" s="215" t="s">
        <v>434</v>
      </c>
      <c r="O9" s="215"/>
      <c r="P9" s="215" t="s">
        <v>434</v>
      </c>
      <c r="Q9" s="215"/>
      <c r="R9" s="215" t="s">
        <v>393</v>
      </c>
      <c r="S9" s="215"/>
      <c r="T9" s="220" t="s">
        <v>428</v>
      </c>
      <c r="U9" s="215"/>
      <c r="V9" s="218" t="s">
        <v>12</v>
      </c>
      <c r="W9" s="166"/>
    </row>
    <row r="10" spans="1:23" ht="24" customHeight="1" x14ac:dyDescent="0.25">
      <c r="A10" s="424"/>
      <c r="B10" s="4">
        <v>5</v>
      </c>
      <c r="C10" s="223" t="s">
        <v>429</v>
      </c>
      <c r="D10" s="216"/>
      <c r="E10" s="216"/>
      <c r="F10" s="216"/>
      <c r="G10" s="216" t="s">
        <v>393</v>
      </c>
      <c r="H10" s="216"/>
      <c r="I10" s="216"/>
      <c r="J10" s="216"/>
      <c r="K10" s="216"/>
      <c r="L10" s="216"/>
      <c r="M10" s="4">
        <v>5</v>
      </c>
      <c r="N10" s="223" t="s">
        <v>429</v>
      </c>
      <c r="O10" s="216"/>
      <c r="P10" s="216"/>
      <c r="Q10" s="216"/>
      <c r="R10" s="215" t="s">
        <v>393</v>
      </c>
      <c r="S10" s="216"/>
      <c r="T10" s="216"/>
      <c r="U10" s="216"/>
      <c r="V10" s="216"/>
      <c r="W10" s="167"/>
    </row>
    <row r="11" spans="1:23" ht="24" customHeight="1" x14ac:dyDescent="0.25">
      <c r="A11" s="411" t="s">
        <v>197</v>
      </c>
      <c r="B11" s="1">
        <v>1</v>
      </c>
      <c r="C11" s="322" t="s">
        <v>420</v>
      </c>
      <c r="D11" s="322"/>
      <c r="E11" s="323" t="s">
        <v>429</v>
      </c>
      <c r="F11" s="324" t="s">
        <v>435</v>
      </c>
      <c r="G11" s="325" t="s">
        <v>269</v>
      </c>
      <c r="H11" s="322"/>
      <c r="I11" s="322" t="s">
        <v>434</v>
      </c>
      <c r="J11" s="322" t="s">
        <v>393</v>
      </c>
      <c r="K11" s="322" t="s">
        <v>434</v>
      </c>
      <c r="L11" s="322"/>
      <c r="M11" s="1">
        <v>1</v>
      </c>
      <c r="N11" s="214" t="s">
        <v>420</v>
      </c>
      <c r="O11" s="217"/>
      <c r="P11" s="224" t="s">
        <v>429</v>
      </c>
      <c r="Q11" s="215" t="s">
        <v>433</v>
      </c>
      <c r="R11" s="226" t="s">
        <v>269</v>
      </c>
      <c r="S11" s="217"/>
      <c r="T11" s="215" t="s">
        <v>434</v>
      </c>
      <c r="U11" s="215" t="s">
        <v>393</v>
      </c>
      <c r="V11" s="215" t="s">
        <v>434</v>
      </c>
      <c r="W11" s="168"/>
    </row>
    <row r="12" spans="1:23" ht="24" customHeight="1" x14ac:dyDescent="0.25">
      <c r="A12" s="423"/>
      <c r="B12" s="2">
        <v>2</v>
      </c>
      <c r="C12" s="215" t="s">
        <v>433</v>
      </c>
      <c r="D12" s="215"/>
      <c r="E12" s="215" t="s">
        <v>434</v>
      </c>
      <c r="F12" s="215" t="s">
        <v>435</v>
      </c>
      <c r="G12" s="227" t="s">
        <v>269</v>
      </c>
      <c r="H12" s="215"/>
      <c r="I12" s="215" t="s">
        <v>434</v>
      </c>
      <c r="J12" s="215" t="s">
        <v>393</v>
      </c>
      <c r="K12" s="215" t="s">
        <v>434</v>
      </c>
      <c r="L12" s="215"/>
      <c r="M12" s="2">
        <v>2</v>
      </c>
      <c r="N12" s="220" t="s">
        <v>428</v>
      </c>
      <c r="O12" s="215"/>
      <c r="P12" s="215" t="s">
        <v>434</v>
      </c>
      <c r="Q12" s="215" t="s">
        <v>433</v>
      </c>
      <c r="R12" s="227" t="s">
        <v>269</v>
      </c>
      <c r="S12" s="215"/>
      <c r="T12" s="215" t="s">
        <v>434</v>
      </c>
      <c r="U12" s="215" t="s">
        <v>393</v>
      </c>
      <c r="V12" s="215" t="s">
        <v>434</v>
      </c>
      <c r="W12" s="165"/>
    </row>
    <row r="13" spans="1:23" ht="24" customHeight="1" x14ac:dyDescent="0.25">
      <c r="A13" s="423"/>
      <c r="B13" s="2">
        <v>3</v>
      </c>
      <c r="C13" s="215" t="s">
        <v>433</v>
      </c>
      <c r="D13" s="215"/>
      <c r="E13" s="215" t="s">
        <v>434</v>
      </c>
      <c r="F13" s="218" t="s">
        <v>12</v>
      </c>
      <c r="G13" s="215" t="s">
        <v>433</v>
      </c>
      <c r="H13" s="215"/>
      <c r="I13" s="215" t="s">
        <v>433</v>
      </c>
      <c r="J13" s="218" t="s">
        <v>12</v>
      </c>
      <c r="K13" s="215" t="s">
        <v>433</v>
      </c>
      <c r="L13" s="215"/>
      <c r="M13" s="2">
        <v>3</v>
      </c>
      <c r="N13" s="220" t="s">
        <v>428</v>
      </c>
      <c r="O13" s="215"/>
      <c r="P13" s="215" t="s">
        <v>434</v>
      </c>
      <c r="Q13" s="218" t="s">
        <v>12</v>
      </c>
      <c r="R13" s="215" t="s">
        <v>433</v>
      </c>
      <c r="S13" s="215"/>
      <c r="T13" s="322" t="s">
        <v>433</v>
      </c>
      <c r="U13" s="218" t="s">
        <v>12</v>
      </c>
      <c r="V13" s="215" t="s">
        <v>433</v>
      </c>
      <c r="W13" s="166"/>
    </row>
    <row r="14" spans="1:23" ht="24" customHeight="1" x14ac:dyDescent="0.25">
      <c r="A14" s="423"/>
      <c r="B14" s="2">
        <v>4</v>
      </c>
      <c r="C14" s="215" t="s">
        <v>434</v>
      </c>
      <c r="D14" s="215"/>
      <c r="E14" s="229" t="s">
        <v>432</v>
      </c>
      <c r="F14" s="215"/>
      <c r="G14" s="215" t="s">
        <v>434</v>
      </c>
      <c r="H14" s="215"/>
      <c r="I14" s="215" t="s">
        <v>390</v>
      </c>
      <c r="J14" s="215"/>
      <c r="K14" s="215" t="s">
        <v>387</v>
      </c>
      <c r="L14" s="215"/>
      <c r="M14" s="2">
        <v>4</v>
      </c>
      <c r="N14" s="215" t="s">
        <v>434</v>
      </c>
      <c r="O14" s="215"/>
      <c r="P14" s="229" t="s">
        <v>432</v>
      </c>
      <c r="Q14" s="215"/>
      <c r="R14" s="215" t="s">
        <v>434</v>
      </c>
      <c r="S14" s="215"/>
      <c r="T14" s="215" t="s">
        <v>390</v>
      </c>
      <c r="U14" s="215"/>
      <c r="V14" s="215" t="s">
        <v>387</v>
      </c>
      <c r="W14" s="166"/>
    </row>
    <row r="15" spans="1:23" ht="24" customHeight="1" x14ac:dyDescent="0.25">
      <c r="A15" s="424"/>
      <c r="B15" s="4">
        <v>5</v>
      </c>
      <c r="C15" s="215" t="s">
        <v>434</v>
      </c>
      <c r="D15" s="216"/>
      <c r="E15" s="216"/>
      <c r="F15" s="216"/>
      <c r="G15" s="216" t="s">
        <v>434</v>
      </c>
      <c r="H15" s="216"/>
      <c r="I15" s="216"/>
      <c r="J15" s="216"/>
      <c r="K15" s="216"/>
      <c r="L15" s="216"/>
      <c r="M15" s="4">
        <v>5</v>
      </c>
      <c r="N15" s="216" t="s">
        <v>434</v>
      </c>
      <c r="O15" s="216"/>
      <c r="P15" s="216"/>
      <c r="Q15" s="216"/>
      <c r="R15" s="216" t="s">
        <v>434</v>
      </c>
      <c r="S15" s="216"/>
      <c r="T15" s="216"/>
      <c r="U15" s="216"/>
      <c r="V15" s="216"/>
      <c r="W15" s="167"/>
    </row>
    <row r="16" spans="1:23" ht="24" customHeight="1" x14ac:dyDescent="0.25">
      <c r="A16" s="411" t="s">
        <v>44</v>
      </c>
      <c r="B16" s="9">
        <v>1</v>
      </c>
      <c r="C16" s="214" t="s">
        <v>420</v>
      </c>
      <c r="D16" s="217"/>
      <c r="E16" s="217" t="s">
        <v>434</v>
      </c>
      <c r="F16" s="224" t="s">
        <v>12</v>
      </c>
      <c r="G16" s="217" t="s">
        <v>434</v>
      </c>
      <c r="H16" s="217"/>
      <c r="I16" s="215" t="s">
        <v>434</v>
      </c>
      <c r="J16" s="215" t="s">
        <v>433</v>
      </c>
      <c r="K16" s="215" t="s">
        <v>434</v>
      </c>
      <c r="L16" s="217"/>
      <c r="M16" s="1">
        <v>1</v>
      </c>
      <c r="N16" s="214" t="s">
        <v>420</v>
      </c>
      <c r="O16" s="217"/>
      <c r="P16" s="217" t="s">
        <v>434</v>
      </c>
      <c r="Q16" s="224" t="s">
        <v>12</v>
      </c>
      <c r="R16" s="217" t="s">
        <v>434</v>
      </c>
      <c r="S16" s="217"/>
      <c r="T16" s="215" t="s">
        <v>434</v>
      </c>
      <c r="U16" s="215" t="s">
        <v>433</v>
      </c>
      <c r="V16" s="215" t="s">
        <v>434</v>
      </c>
      <c r="W16" s="168"/>
    </row>
    <row r="17" spans="1:23" ht="24" customHeight="1" x14ac:dyDescent="0.25">
      <c r="A17" s="423"/>
      <c r="B17" s="2">
        <v>2</v>
      </c>
      <c r="C17" s="215" t="s">
        <v>434</v>
      </c>
      <c r="D17" s="215"/>
      <c r="E17" s="218" t="s">
        <v>429</v>
      </c>
      <c r="F17" s="218" t="s">
        <v>12</v>
      </c>
      <c r="G17" s="215" t="s">
        <v>434</v>
      </c>
      <c r="H17" s="215"/>
      <c r="I17" s="215" t="s">
        <v>434</v>
      </c>
      <c r="J17" s="215" t="s">
        <v>433</v>
      </c>
      <c r="K17" s="215" t="s">
        <v>434</v>
      </c>
      <c r="L17" s="215"/>
      <c r="M17" s="2">
        <v>2</v>
      </c>
      <c r="N17" s="215" t="s">
        <v>434</v>
      </c>
      <c r="O17" s="215"/>
      <c r="P17" s="218" t="s">
        <v>429</v>
      </c>
      <c r="Q17" s="218" t="s">
        <v>12</v>
      </c>
      <c r="R17" s="215" t="s">
        <v>434</v>
      </c>
      <c r="S17" s="215"/>
      <c r="T17" s="215" t="s">
        <v>434</v>
      </c>
      <c r="U17" s="215" t="s">
        <v>433</v>
      </c>
      <c r="V17" s="215" t="s">
        <v>434</v>
      </c>
      <c r="W17" s="165"/>
    </row>
    <row r="18" spans="1:23" ht="24" customHeight="1" x14ac:dyDescent="0.25">
      <c r="A18" s="423"/>
      <c r="B18" s="2">
        <v>3</v>
      </c>
      <c r="C18" s="215" t="s">
        <v>434</v>
      </c>
      <c r="D18" s="215"/>
      <c r="E18" s="229" t="s">
        <v>432</v>
      </c>
      <c r="F18" s="215" t="s">
        <v>433</v>
      </c>
      <c r="G18" s="227" t="s">
        <v>269</v>
      </c>
      <c r="H18" s="215"/>
      <c r="I18" s="215" t="s">
        <v>393</v>
      </c>
      <c r="J18" s="215" t="s">
        <v>390</v>
      </c>
      <c r="K18" s="215" t="s">
        <v>433</v>
      </c>
      <c r="L18" s="215"/>
      <c r="M18" s="2">
        <v>3</v>
      </c>
      <c r="N18" s="215" t="s">
        <v>434</v>
      </c>
      <c r="O18" s="215"/>
      <c r="P18" s="229" t="s">
        <v>432</v>
      </c>
      <c r="Q18" s="215" t="s">
        <v>433</v>
      </c>
      <c r="R18" s="227" t="s">
        <v>269</v>
      </c>
      <c r="S18" s="215"/>
      <c r="T18" s="215" t="s">
        <v>393</v>
      </c>
      <c r="U18" s="215" t="s">
        <v>390</v>
      </c>
      <c r="V18" s="215" t="s">
        <v>433</v>
      </c>
      <c r="W18" s="166"/>
    </row>
    <row r="19" spans="1:23" ht="24" customHeight="1" x14ac:dyDescent="0.25">
      <c r="A19" s="423"/>
      <c r="B19" s="2">
        <v>4</v>
      </c>
      <c r="C19" s="216" t="s">
        <v>435</v>
      </c>
      <c r="D19" s="215"/>
      <c r="E19" s="322" t="s">
        <v>434</v>
      </c>
      <c r="F19" s="215"/>
      <c r="G19" s="227" t="s">
        <v>269</v>
      </c>
      <c r="H19" s="215"/>
      <c r="I19" s="215" t="s">
        <v>393</v>
      </c>
      <c r="J19" s="215"/>
      <c r="K19" s="215" t="s">
        <v>387</v>
      </c>
      <c r="L19" s="215"/>
      <c r="M19" s="2">
        <v>4</v>
      </c>
      <c r="N19" s="220" t="s">
        <v>428</v>
      </c>
      <c r="O19" s="215"/>
      <c r="P19" s="217" t="s">
        <v>434</v>
      </c>
      <c r="Q19" s="215"/>
      <c r="R19" s="227" t="s">
        <v>269</v>
      </c>
      <c r="S19" s="215"/>
      <c r="T19" s="215" t="s">
        <v>393</v>
      </c>
      <c r="U19" s="215"/>
      <c r="V19" s="215" t="s">
        <v>387</v>
      </c>
      <c r="W19" s="166"/>
    </row>
    <row r="20" spans="1:23" ht="24" customHeight="1" x14ac:dyDescent="0.25">
      <c r="A20" s="424"/>
      <c r="B20" s="4">
        <v>5</v>
      </c>
      <c r="C20" s="216" t="s">
        <v>435</v>
      </c>
      <c r="D20" s="216"/>
      <c r="E20" s="216"/>
      <c r="F20" s="216"/>
      <c r="G20" s="216" t="s">
        <v>433</v>
      </c>
      <c r="H20" s="216"/>
      <c r="I20" s="216"/>
      <c r="J20" s="216"/>
      <c r="K20" s="216"/>
      <c r="L20" s="216"/>
      <c r="M20" s="4">
        <v>5</v>
      </c>
      <c r="N20" s="221" t="s">
        <v>428</v>
      </c>
      <c r="O20" s="216"/>
      <c r="P20" s="216"/>
      <c r="Q20" s="216"/>
      <c r="R20" s="216" t="s">
        <v>433</v>
      </c>
      <c r="S20" s="216"/>
      <c r="T20" s="216"/>
      <c r="U20" s="216"/>
      <c r="V20" s="216"/>
      <c r="W20" s="167"/>
    </row>
    <row r="21" spans="1:23" ht="24" customHeight="1" x14ac:dyDescent="0.25">
      <c r="A21" s="411" t="s">
        <v>45</v>
      </c>
      <c r="B21" s="1">
        <v>1</v>
      </c>
      <c r="C21" s="214" t="s">
        <v>420</v>
      </c>
      <c r="D21" s="217"/>
      <c r="E21" s="217" t="s">
        <v>433</v>
      </c>
      <c r="F21" s="217" t="s">
        <v>433</v>
      </c>
      <c r="G21" s="224" t="s">
        <v>429</v>
      </c>
      <c r="H21" s="217"/>
      <c r="I21" s="226" t="s">
        <v>269</v>
      </c>
      <c r="J21" s="215" t="s">
        <v>434</v>
      </c>
      <c r="K21" s="222" t="s">
        <v>428</v>
      </c>
      <c r="L21" s="217"/>
      <c r="M21" s="1">
        <v>1</v>
      </c>
      <c r="N21" s="214" t="s">
        <v>420</v>
      </c>
      <c r="O21" s="217"/>
      <c r="P21" s="217" t="s">
        <v>433</v>
      </c>
      <c r="Q21" s="217" t="s">
        <v>433</v>
      </c>
      <c r="R21" s="224" t="s">
        <v>429</v>
      </c>
      <c r="S21" s="217"/>
      <c r="T21" s="226" t="s">
        <v>269</v>
      </c>
      <c r="U21" s="215" t="s">
        <v>434</v>
      </c>
      <c r="V21" s="217" t="s">
        <v>433</v>
      </c>
      <c r="W21" s="10"/>
    </row>
    <row r="22" spans="1:23" ht="24" customHeight="1" x14ac:dyDescent="0.25">
      <c r="A22" s="423"/>
      <c r="B22" s="2">
        <v>2</v>
      </c>
      <c r="C22" s="218" t="s">
        <v>12</v>
      </c>
      <c r="D22" s="215"/>
      <c r="E22" s="229" t="s">
        <v>432</v>
      </c>
      <c r="F22" s="215" t="s">
        <v>393</v>
      </c>
      <c r="G22" s="215" t="s">
        <v>433</v>
      </c>
      <c r="H22" s="215"/>
      <c r="I22" s="227" t="s">
        <v>269</v>
      </c>
      <c r="J22" s="215" t="s">
        <v>434</v>
      </c>
      <c r="K22" s="220" t="s">
        <v>428</v>
      </c>
      <c r="L22" s="215"/>
      <c r="M22" s="2">
        <v>2</v>
      </c>
      <c r="N22" s="218" t="s">
        <v>12</v>
      </c>
      <c r="O22" s="215"/>
      <c r="P22" s="229" t="s">
        <v>432</v>
      </c>
      <c r="Q22" s="215" t="s">
        <v>393</v>
      </c>
      <c r="R22" s="215" t="s">
        <v>433</v>
      </c>
      <c r="S22" s="215"/>
      <c r="T22" s="227" t="s">
        <v>269</v>
      </c>
      <c r="U22" s="215" t="s">
        <v>434</v>
      </c>
      <c r="V22" s="215" t="s">
        <v>435</v>
      </c>
      <c r="W22" s="3"/>
    </row>
    <row r="23" spans="1:23" ht="24" customHeight="1" x14ac:dyDescent="0.25">
      <c r="A23" s="423"/>
      <c r="B23" s="2">
        <v>3</v>
      </c>
      <c r="C23" s="218" t="s">
        <v>12</v>
      </c>
      <c r="D23" s="215"/>
      <c r="E23" s="215" t="s">
        <v>434</v>
      </c>
      <c r="F23" s="215" t="s">
        <v>393</v>
      </c>
      <c r="G23" s="215" t="s">
        <v>434</v>
      </c>
      <c r="H23" s="215"/>
      <c r="I23" s="215" t="s">
        <v>434</v>
      </c>
      <c r="J23" s="215" t="s">
        <v>433</v>
      </c>
      <c r="K23" s="215" t="s">
        <v>433</v>
      </c>
      <c r="L23" s="215"/>
      <c r="M23" s="2">
        <v>3</v>
      </c>
      <c r="N23" s="218" t="s">
        <v>12</v>
      </c>
      <c r="O23" s="215"/>
      <c r="P23" s="215" t="s">
        <v>434</v>
      </c>
      <c r="Q23" s="215" t="s">
        <v>393</v>
      </c>
      <c r="R23" s="215" t="s">
        <v>434</v>
      </c>
      <c r="S23" s="215"/>
      <c r="T23" s="215" t="s">
        <v>434</v>
      </c>
      <c r="U23" s="215" t="s">
        <v>433</v>
      </c>
      <c r="V23" s="215" t="s">
        <v>435</v>
      </c>
      <c r="W23" s="7"/>
    </row>
    <row r="24" spans="1:23" ht="24" customHeight="1" x14ac:dyDescent="0.25">
      <c r="A24" s="423"/>
      <c r="B24" s="2">
        <v>4</v>
      </c>
      <c r="C24" s="215" t="s">
        <v>434</v>
      </c>
      <c r="D24" s="215"/>
      <c r="E24" s="215" t="s">
        <v>434</v>
      </c>
      <c r="F24" s="215"/>
      <c r="G24" s="215" t="s">
        <v>434</v>
      </c>
      <c r="H24" s="215"/>
      <c r="I24" s="215" t="s">
        <v>434</v>
      </c>
      <c r="J24" s="215"/>
      <c r="K24" s="215" t="s">
        <v>387</v>
      </c>
      <c r="L24" s="215"/>
      <c r="M24" s="2">
        <v>4</v>
      </c>
      <c r="N24" s="215" t="s">
        <v>434</v>
      </c>
      <c r="O24" s="215"/>
      <c r="P24" s="215" t="s">
        <v>434</v>
      </c>
      <c r="Q24" s="215"/>
      <c r="R24" s="215" t="s">
        <v>434</v>
      </c>
      <c r="S24" s="215"/>
      <c r="T24" s="215" t="s">
        <v>434</v>
      </c>
      <c r="U24" s="215"/>
      <c r="V24" s="215" t="s">
        <v>387</v>
      </c>
      <c r="W24" s="7"/>
    </row>
    <row r="25" spans="1:23" ht="24" customHeight="1" x14ac:dyDescent="0.25">
      <c r="A25" s="424"/>
      <c r="B25" s="4">
        <v>5</v>
      </c>
      <c r="C25" s="216" t="s">
        <v>434</v>
      </c>
      <c r="D25" s="216"/>
      <c r="E25" s="216"/>
      <c r="F25" s="216"/>
      <c r="G25" s="215" t="s">
        <v>390</v>
      </c>
      <c r="H25" s="216"/>
      <c r="I25" s="216"/>
      <c r="J25" s="216"/>
      <c r="K25" s="216"/>
      <c r="L25" s="216"/>
      <c r="M25" s="4">
        <v>5</v>
      </c>
      <c r="N25" s="216" t="s">
        <v>434</v>
      </c>
      <c r="O25" s="216"/>
      <c r="P25" s="216"/>
      <c r="Q25" s="216"/>
      <c r="R25" s="215" t="s">
        <v>390</v>
      </c>
      <c r="S25" s="216"/>
      <c r="T25" s="216"/>
      <c r="U25" s="216"/>
      <c r="V25" s="216"/>
      <c r="W25" s="5"/>
    </row>
    <row r="26" spans="1:23" ht="24" customHeight="1" x14ac:dyDescent="0.25">
      <c r="A26" s="410" t="s">
        <v>46</v>
      </c>
      <c r="B26" s="1">
        <v>1</v>
      </c>
      <c r="C26" s="217" t="s">
        <v>420</v>
      </c>
      <c r="D26" s="217"/>
      <c r="E26" s="228" t="s">
        <v>432</v>
      </c>
      <c r="F26" s="217" t="s">
        <v>434</v>
      </c>
      <c r="G26" s="217" t="s">
        <v>433</v>
      </c>
      <c r="H26" s="217"/>
      <c r="I26" s="217" t="s">
        <v>434</v>
      </c>
      <c r="J26" s="217" t="s">
        <v>433</v>
      </c>
      <c r="K26" s="224" t="s">
        <v>12</v>
      </c>
      <c r="L26" s="217"/>
      <c r="M26" s="1">
        <v>1</v>
      </c>
      <c r="N26" s="217" t="s">
        <v>420</v>
      </c>
      <c r="O26" s="217"/>
      <c r="P26" s="228" t="s">
        <v>432</v>
      </c>
      <c r="Q26" s="217" t="s">
        <v>434</v>
      </c>
      <c r="R26" s="217" t="s">
        <v>433</v>
      </c>
      <c r="S26" s="217"/>
      <c r="T26" s="217" t="s">
        <v>434</v>
      </c>
      <c r="U26" s="217" t="s">
        <v>433</v>
      </c>
      <c r="V26" s="224" t="s">
        <v>12</v>
      </c>
      <c r="W26" s="326"/>
    </row>
    <row r="27" spans="1:23" ht="24" customHeight="1" x14ac:dyDescent="0.25">
      <c r="A27" s="411"/>
      <c r="B27" s="2">
        <v>2</v>
      </c>
      <c r="C27" s="215" t="s">
        <v>434</v>
      </c>
      <c r="D27" s="215"/>
      <c r="E27" s="322" t="s">
        <v>434</v>
      </c>
      <c r="F27" s="215" t="s">
        <v>434</v>
      </c>
      <c r="G27" s="218" t="s">
        <v>429</v>
      </c>
      <c r="H27" s="215"/>
      <c r="I27" s="215" t="s">
        <v>434</v>
      </c>
      <c r="J27" s="217" t="s">
        <v>433</v>
      </c>
      <c r="K27" s="218" t="s">
        <v>12</v>
      </c>
      <c r="L27" s="215"/>
      <c r="M27" s="2">
        <v>2</v>
      </c>
      <c r="N27" s="215" t="s">
        <v>434</v>
      </c>
      <c r="O27" s="215"/>
      <c r="P27" s="215" t="s">
        <v>434</v>
      </c>
      <c r="Q27" s="215" t="s">
        <v>434</v>
      </c>
      <c r="R27" s="218" t="s">
        <v>429</v>
      </c>
      <c r="S27" s="215"/>
      <c r="T27" s="215" t="s">
        <v>434</v>
      </c>
      <c r="U27" s="215" t="s">
        <v>435</v>
      </c>
      <c r="V27" s="218" t="s">
        <v>12</v>
      </c>
      <c r="W27" s="3"/>
    </row>
    <row r="28" spans="1:23" ht="24" customHeight="1" x14ac:dyDescent="0.25">
      <c r="A28" s="411"/>
      <c r="B28" s="2">
        <v>3</v>
      </c>
      <c r="C28" s="215" t="s">
        <v>434</v>
      </c>
      <c r="D28" s="215"/>
      <c r="E28" s="215" t="s">
        <v>434</v>
      </c>
      <c r="F28" s="215" t="s">
        <v>433</v>
      </c>
      <c r="G28" s="215" t="s">
        <v>434</v>
      </c>
      <c r="H28" s="215"/>
      <c r="I28" s="227" t="s">
        <v>269</v>
      </c>
      <c r="J28" s="215" t="s">
        <v>387</v>
      </c>
      <c r="K28" s="220" t="s">
        <v>428</v>
      </c>
      <c r="L28" s="215"/>
      <c r="M28" s="2">
        <v>3</v>
      </c>
      <c r="N28" s="215" t="s">
        <v>434</v>
      </c>
      <c r="O28" s="215"/>
      <c r="P28" s="215" t="s">
        <v>434</v>
      </c>
      <c r="Q28" s="215" t="s">
        <v>433</v>
      </c>
      <c r="R28" s="215" t="s">
        <v>434</v>
      </c>
      <c r="S28" s="215"/>
      <c r="T28" s="227" t="s">
        <v>269</v>
      </c>
      <c r="U28" s="215" t="s">
        <v>435</v>
      </c>
      <c r="V28" s="322" t="s">
        <v>433</v>
      </c>
      <c r="W28" s="7"/>
    </row>
    <row r="29" spans="1:23" ht="24" customHeight="1" x14ac:dyDescent="0.25">
      <c r="A29" s="411"/>
      <c r="B29" s="2">
        <v>4</v>
      </c>
      <c r="C29" s="215" t="s">
        <v>393</v>
      </c>
      <c r="D29" s="215"/>
      <c r="E29" s="215" t="s">
        <v>433</v>
      </c>
      <c r="F29" s="215"/>
      <c r="G29" s="215" t="s">
        <v>434</v>
      </c>
      <c r="H29" s="215"/>
      <c r="I29" s="227" t="s">
        <v>269</v>
      </c>
      <c r="J29" s="215"/>
      <c r="K29" s="220" t="s">
        <v>428</v>
      </c>
      <c r="L29" s="215"/>
      <c r="M29" s="2">
        <v>4</v>
      </c>
      <c r="N29" s="215" t="s">
        <v>393</v>
      </c>
      <c r="O29" s="215"/>
      <c r="P29" s="215" t="s">
        <v>433</v>
      </c>
      <c r="Q29" s="215"/>
      <c r="R29" s="215" t="s">
        <v>434</v>
      </c>
      <c r="S29" s="215"/>
      <c r="T29" s="227" t="s">
        <v>269</v>
      </c>
      <c r="U29" s="215"/>
      <c r="V29" s="215" t="s">
        <v>387</v>
      </c>
      <c r="W29" s="7"/>
    </row>
    <row r="30" spans="1:23" ht="24" customHeight="1" x14ac:dyDescent="0.25">
      <c r="A30" s="412"/>
      <c r="B30" s="4">
        <v>5</v>
      </c>
      <c r="C30" s="216" t="s">
        <v>393</v>
      </c>
      <c r="D30" s="216"/>
      <c r="E30" s="216"/>
      <c r="F30" s="216"/>
      <c r="G30" s="216" t="s">
        <v>390</v>
      </c>
      <c r="H30" s="216"/>
      <c r="I30" s="216"/>
      <c r="J30" s="216"/>
      <c r="K30" s="216"/>
      <c r="L30" s="216"/>
      <c r="M30" s="4">
        <v>5</v>
      </c>
      <c r="N30" s="216" t="s">
        <v>393</v>
      </c>
      <c r="O30" s="216"/>
      <c r="P30" s="216"/>
      <c r="Q30" s="216"/>
      <c r="R30" s="216" t="s">
        <v>390</v>
      </c>
      <c r="S30" s="216"/>
      <c r="T30" s="216"/>
      <c r="U30" s="216"/>
      <c r="V30" s="216"/>
      <c r="W30" s="5"/>
    </row>
    <row r="31" spans="1:23" ht="24" customHeight="1" x14ac:dyDescent="0.25">
      <c r="A31" s="410" t="s">
        <v>47</v>
      </c>
      <c r="B31" s="1">
        <v>1</v>
      </c>
      <c r="C31" s="322" t="s">
        <v>420</v>
      </c>
      <c r="D31" s="322"/>
      <c r="E31" s="322" t="s">
        <v>434</v>
      </c>
      <c r="F31" s="322" t="s">
        <v>433</v>
      </c>
      <c r="G31" s="323" t="s">
        <v>12</v>
      </c>
      <c r="H31" s="322"/>
      <c r="I31" s="322" t="s">
        <v>434</v>
      </c>
      <c r="J31" s="322" t="s">
        <v>393</v>
      </c>
      <c r="K31" s="322" t="s">
        <v>434</v>
      </c>
      <c r="L31" s="322"/>
      <c r="M31" s="9">
        <v>1</v>
      </c>
      <c r="N31" s="322" t="s">
        <v>420</v>
      </c>
      <c r="O31" s="322"/>
      <c r="P31" s="322" t="s">
        <v>434</v>
      </c>
      <c r="Q31" s="322" t="s">
        <v>433</v>
      </c>
      <c r="R31" s="323" t="s">
        <v>12</v>
      </c>
      <c r="S31" s="322"/>
      <c r="T31" s="322" t="s">
        <v>434</v>
      </c>
      <c r="U31" s="322" t="s">
        <v>393</v>
      </c>
      <c r="V31" s="322" t="s">
        <v>434</v>
      </c>
      <c r="W31" s="10"/>
    </row>
    <row r="32" spans="1:23" ht="24" customHeight="1" x14ac:dyDescent="0.25">
      <c r="A32" s="411"/>
      <c r="B32" s="2">
        <v>2</v>
      </c>
      <c r="C32" s="215" t="s">
        <v>434</v>
      </c>
      <c r="D32" s="215"/>
      <c r="E32" s="215" t="s">
        <v>434</v>
      </c>
      <c r="F32" s="218" t="s">
        <v>429</v>
      </c>
      <c r="G32" s="218" t="s">
        <v>12</v>
      </c>
      <c r="H32" s="215"/>
      <c r="I32" s="215" t="s">
        <v>434</v>
      </c>
      <c r="J32" s="215" t="s">
        <v>393</v>
      </c>
      <c r="K32" s="215" t="s">
        <v>434</v>
      </c>
      <c r="L32" s="215"/>
      <c r="M32" s="2">
        <v>2</v>
      </c>
      <c r="N32" s="215" t="s">
        <v>434</v>
      </c>
      <c r="O32" s="215"/>
      <c r="P32" s="215" t="s">
        <v>434</v>
      </c>
      <c r="Q32" s="218" t="s">
        <v>429</v>
      </c>
      <c r="R32" s="218" t="s">
        <v>12</v>
      </c>
      <c r="S32" s="215"/>
      <c r="T32" s="215" t="s">
        <v>434</v>
      </c>
      <c r="U32" s="215" t="s">
        <v>393</v>
      </c>
      <c r="V32" s="215" t="s">
        <v>434</v>
      </c>
      <c r="W32" s="3"/>
    </row>
    <row r="33" spans="1:23" ht="24" customHeight="1" x14ac:dyDescent="0.25">
      <c r="A33" s="411"/>
      <c r="B33" s="2">
        <v>3</v>
      </c>
      <c r="C33" s="215" t="s">
        <v>434</v>
      </c>
      <c r="D33" s="215"/>
      <c r="E33" s="227" t="s">
        <v>269</v>
      </c>
      <c r="F33" s="229" t="s">
        <v>432</v>
      </c>
      <c r="G33" s="215" t="s">
        <v>434</v>
      </c>
      <c r="H33" s="215"/>
      <c r="I33" s="215" t="s">
        <v>433</v>
      </c>
      <c r="J33" s="215" t="s">
        <v>390</v>
      </c>
      <c r="K33" s="215" t="s">
        <v>433</v>
      </c>
      <c r="L33" s="215"/>
      <c r="M33" s="2">
        <v>3</v>
      </c>
      <c r="N33" s="215" t="s">
        <v>434</v>
      </c>
      <c r="O33" s="215"/>
      <c r="P33" s="227" t="s">
        <v>269</v>
      </c>
      <c r="Q33" s="229" t="s">
        <v>432</v>
      </c>
      <c r="R33" s="215" t="s">
        <v>434</v>
      </c>
      <c r="S33" s="215"/>
      <c r="T33" s="215" t="s">
        <v>433</v>
      </c>
      <c r="U33" s="215" t="s">
        <v>390</v>
      </c>
      <c r="V33" s="215" t="s">
        <v>433</v>
      </c>
      <c r="W33" s="7"/>
    </row>
    <row r="34" spans="1:23" ht="24" customHeight="1" x14ac:dyDescent="0.25">
      <c r="A34" s="411"/>
      <c r="B34" s="2">
        <v>4</v>
      </c>
      <c r="C34" s="220" t="s">
        <v>428</v>
      </c>
      <c r="D34" s="215"/>
      <c r="E34" s="227" t="s">
        <v>269</v>
      </c>
      <c r="F34" s="215"/>
      <c r="G34" s="215" t="s">
        <v>434</v>
      </c>
      <c r="H34" s="215"/>
      <c r="I34" s="215" t="s">
        <v>433</v>
      </c>
      <c r="J34" s="215"/>
      <c r="K34" s="215" t="s">
        <v>387</v>
      </c>
      <c r="L34" s="215"/>
      <c r="M34" s="2">
        <v>4</v>
      </c>
      <c r="N34" s="327" t="s">
        <v>435</v>
      </c>
      <c r="O34" s="215"/>
      <c r="P34" s="227" t="s">
        <v>269</v>
      </c>
      <c r="Q34" s="215"/>
      <c r="R34" s="215" t="s">
        <v>434</v>
      </c>
      <c r="S34" s="215"/>
      <c r="T34" s="215" t="s">
        <v>433</v>
      </c>
      <c r="U34" s="215"/>
      <c r="V34" s="215" t="s">
        <v>387</v>
      </c>
      <c r="W34" s="7"/>
    </row>
    <row r="35" spans="1:23" ht="24" customHeight="1" x14ac:dyDescent="0.25">
      <c r="A35" s="412"/>
      <c r="B35" s="4">
        <v>5</v>
      </c>
      <c r="C35" s="221" t="s">
        <v>428</v>
      </c>
      <c r="D35" s="216"/>
      <c r="E35" s="216"/>
      <c r="F35" s="216"/>
      <c r="G35" s="216" t="s">
        <v>433</v>
      </c>
      <c r="H35" s="216"/>
      <c r="I35" s="216"/>
      <c r="J35" s="216"/>
      <c r="K35" s="216"/>
      <c r="L35" s="216"/>
      <c r="M35" s="4">
        <v>5</v>
      </c>
      <c r="N35" s="216" t="s">
        <v>435</v>
      </c>
      <c r="O35" s="216"/>
      <c r="P35" s="216"/>
      <c r="Q35" s="216"/>
      <c r="R35" s="216" t="s">
        <v>433</v>
      </c>
      <c r="S35" s="216"/>
      <c r="T35" s="216"/>
      <c r="U35" s="216"/>
      <c r="V35" s="216"/>
      <c r="W35" s="5"/>
    </row>
  </sheetData>
  <mergeCells count="28">
    <mergeCell ref="V4:W4"/>
    <mergeCell ref="B3:L3"/>
    <mergeCell ref="M3:W3"/>
    <mergeCell ref="I4:J4"/>
    <mergeCell ref="K4:L4"/>
    <mergeCell ref="M4:M5"/>
    <mergeCell ref="N4:O4"/>
    <mergeCell ref="P4:Q4"/>
    <mergeCell ref="R4:S4"/>
    <mergeCell ref="T4:U4"/>
    <mergeCell ref="A4:A5"/>
    <mergeCell ref="B4:B5"/>
    <mergeCell ref="C4:D4"/>
    <mergeCell ref="E4:F4"/>
    <mergeCell ref="G4:H4"/>
    <mergeCell ref="A21:A25"/>
    <mergeCell ref="A26:A30"/>
    <mergeCell ref="A31:A35"/>
    <mergeCell ref="A6:A10"/>
    <mergeCell ref="A11:A15"/>
    <mergeCell ref="A16:A20"/>
    <mergeCell ref="F1:L1"/>
    <mergeCell ref="B1:E1"/>
    <mergeCell ref="R1:W1"/>
    <mergeCell ref="R2:W2"/>
    <mergeCell ref="N1:Q1"/>
    <mergeCell ref="F2:L2"/>
    <mergeCell ref="M2:O2"/>
  </mergeCells>
  <pageMargins left="0.51181102362204722" right="0.31496062992125984" top="0.15748031496062992" bottom="0.15748031496062992" header="0" footer="0"/>
  <pageSetup orientation="landscape" horizontalDpi="200" verticalDpi="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80" zoomScaleNormal="80" workbookViewId="0">
      <pane xSplit="12" ySplit="5" topLeftCell="M6" activePane="bottomRight" state="frozen"/>
      <selection pane="topRight" activeCell="L1" sqref="L1"/>
      <selection pane="bottomLeft" activeCell="A6" sqref="A6"/>
      <selection pane="bottomRight" activeCell="M3" sqref="M3:W3"/>
    </sheetView>
  </sheetViews>
  <sheetFormatPr defaultRowHeight="14.25" x14ac:dyDescent="0.2"/>
  <cols>
    <col min="1" max="1" width="11.125" customWidth="1"/>
    <col min="2" max="2" width="6.25" customWidth="1"/>
    <col min="3" max="12" width="11.125" customWidth="1"/>
    <col min="13" max="13" width="6.25" customWidth="1"/>
    <col min="14" max="23" width="11.125" customWidth="1"/>
  </cols>
  <sheetData>
    <row r="1" spans="1:23" ht="19.5" x14ac:dyDescent="0.3">
      <c r="A1" s="152"/>
      <c r="B1" s="152" t="s">
        <v>40</v>
      </c>
      <c r="C1" s="152"/>
      <c r="D1" s="152"/>
      <c r="E1" s="152"/>
      <c r="F1" s="153"/>
      <c r="G1" s="153" t="s">
        <v>397</v>
      </c>
      <c r="H1" s="151"/>
      <c r="I1" s="151"/>
      <c r="J1" s="151"/>
      <c r="K1" s="151"/>
      <c r="L1" s="151"/>
      <c r="M1" s="152" t="s">
        <v>40</v>
      </c>
      <c r="N1" s="152"/>
      <c r="O1" s="152"/>
      <c r="P1" s="152"/>
      <c r="Q1" s="153"/>
      <c r="R1" s="153" t="s">
        <v>396</v>
      </c>
      <c r="S1" s="151"/>
      <c r="T1" s="151"/>
      <c r="U1" s="151"/>
      <c r="V1" s="151"/>
      <c r="W1" s="151"/>
    </row>
    <row r="2" spans="1:23" ht="18.75" x14ac:dyDescent="0.3">
      <c r="A2" s="152"/>
      <c r="B2" s="152"/>
      <c r="C2" s="152"/>
      <c r="D2" s="152"/>
      <c r="E2" s="6"/>
      <c r="F2" s="404" t="s">
        <v>41</v>
      </c>
      <c r="G2" s="405"/>
      <c r="H2" s="405"/>
      <c r="I2" s="405"/>
      <c r="J2" s="405"/>
      <c r="K2" s="405"/>
      <c r="L2" s="405"/>
      <c r="M2" s="152"/>
      <c r="N2" s="152"/>
      <c r="O2" s="152"/>
      <c r="P2" s="6"/>
      <c r="Q2" s="404" t="s">
        <v>41</v>
      </c>
      <c r="R2" s="405"/>
      <c r="S2" s="405"/>
      <c r="T2" s="405"/>
      <c r="U2" s="405"/>
      <c r="V2" s="405"/>
      <c r="W2" s="405"/>
    </row>
    <row r="3" spans="1:23" ht="20.25" x14ac:dyDescent="0.35">
      <c r="A3" s="8"/>
      <c r="B3" s="413" t="s">
        <v>463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06" t="s">
        <v>464</v>
      </c>
      <c r="N3" s="407"/>
      <c r="O3" s="407"/>
      <c r="P3" s="407"/>
      <c r="Q3" s="407"/>
      <c r="R3" s="407"/>
      <c r="S3" s="407"/>
      <c r="T3" s="407"/>
      <c r="U3" s="407"/>
      <c r="V3" s="407"/>
      <c r="W3" s="407"/>
    </row>
    <row r="4" spans="1:23" ht="24" customHeight="1" x14ac:dyDescent="0.25">
      <c r="A4" s="408" t="s">
        <v>0</v>
      </c>
      <c r="B4" s="408" t="s">
        <v>1</v>
      </c>
      <c r="C4" s="408" t="s">
        <v>2</v>
      </c>
      <c r="D4" s="409"/>
      <c r="E4" s="408" t="s">
        <v>3</v>
      </c>
      <c r="F4" s="408"/>
      <c r="G4" s="408" t="s">
        <v>4</v>
      </c>
      <c r="H4" s="409"/>
      <c r="I4" s="408" t="s">
        <v>5</v>
      </c>
      <c r="J4" s="408"/>
      <c r="K4" s="408" t="s">
        <v>6</v>
      </c>
      <c r="L4" s="408"/>
      <c r="M4" s="408" t="s">
        <v>1</v>
      </c>
      <c r="N4" s="408" t="s">
        <v>2</v>
      </c>
      <c r="O4" s="409"/>
      <c r="P4" s="408" t="s">
        <v>3</v>
      </c>
      <c r="Q4" s="408"/>
      <c r="R4" s="408" t="s">
        <v>4</v>
      </c>
      <c r="S4" s="409"/>
      <c r="T4" s="408" t="s">
        <v>5</v>
      </c>
      <c r="U4" s="408"/>
      <c r="V4" s="408" t="s">
        <v>6</v>
      </c>
      <c r="W4" s="408"/>
    </row>
    <row r="5" spans="1:23" ht="24" customHeight="1" x14ac:dyDescent="0.2">
      <c r="A5" s="409"/>
      <c r="B5" s="409"/>
      <c r="C5" s="159" t="s">
        <v>7</v>
      </c>
      <c r="D5" s="159" t="s">
        <v>8</v>
      </c>
      <c r="E5" s="159" t="s">
        <v>7</v>
      </c>
      <c r="F5" s="159" t="s">
        <v>8</v>
      </c>
      <c r="G5" s="159" t="s">
        <v>7</v>
      </c>
      <c r="H5" s="159" t="s">
        <v>8</v>
      </c>
      <c r="I5" s="159" t="s">
        <v>7</v>
      </c>
      <c r="J5" s="159" t="s">
        <v>8</v>
      </c>
      <c r="K5" s="159" t="s">
        <v>7</v>
      </c>
      <c r="L5" s="159" t="s">
        <v>8</v>
      </c>
      <c r="M5" s="409"/>
      <c r="N5" s="159" t="s">
        <v>7</v>
      </c>
      <c r="O5" s="159" t="s">
        <v>8</v>
      </c>
      <c r="P5" s="159" t="s">
        <v>7</v>
      </c>
      <c r="Q5" s="159" t="s">
        <v>8</v>
      </c>
      <c r="R5" s="159" t="s">
        <v>7</v>
      </c>
      <c r="S5" s="159" t="s">
        <v>8</v>
      </c>
      <c r="T5" s="159" t="s">
        <v>7</v>
      </c>
      <c r="U5" s="159" t="s">
        <v>8</v>
      </c>
      <c r="V5" s="159" t="s">
        <v>7</v>
      </c>
      <c r="W5" s="159" t="s">
        <v>8</v>
      </c>
    </row>
    <row r="6" spans="1:23" ht="24.75" customHeight="1" x14ac:dyDescent="0.2">
      <c r="A6" s="427" t="s">
        <v>441</v>
      </c>
      <c r="B6" s="160">
        <v>1</v>
      </c>
      <c r="C6" s="203" t="s">
        <v>420</v>
      </c>
      <c r="D6" s="203"/>
      <c r="E6" s="203" t="s">
        <v>384</v>
      </c>
      <c r="F6" s="203" t="s">
        <v>12</v>
      </c>
      <c r="G6" s="233" t="s">
        <v>10</v>
      </c>
      <c r="H6" s="203"/>
      <c r="I6" s="233" t="s">
        <v>10</v>
      </c>
      <c r="J6" s="231" t="s">
        <v>13</v>
      </c>
      <c r="K6" s="236" t="s">
        <v>199</v>
      </c>
      <c r="L6" s="203"/>
      <c r="M6" s="160">
        <v>1</v>
      </c>
      <c r="N6" s="203" t="s">
        <v>420</v>
      </c>
      <c r="O6" s="203"/>
      <c r="P6" s="203" t="s">
        <v>384</v>
      </c>
      <c r="Q6" s="203" t="s">
        <v>12</v>
      </c>
      <c r="R6" s="233" t="s">
        <v>10</v>
      </c>
      <c r="S6" s="203"/>
      <c r="T6" s="233" t="s">
        <v>10</v>
      </c>
      <c r="U6" s="231" t="s">
        <v>175</v>
      </c>
      <c r="V6" s="236" t="s">
        <v>199</v>
      </c>
      <c r="W6" s="203"/>
    </row>
    <row r="7" spans="1:23" ht="24.75" customHeight="1" x14ac:dyDescent="0.2">
      <c r="A7" s="428"/>
      <c r="B7" s="161">
        <v>2</v>
      </c>
      <c r="C7" s="199" t="s">
        <v>176</v>
      </c>
      <c r="D7" s="204"/>
      <c r="E7" s="204" t="s">
        <v>168</v>
      </c>
      <c r="F7" s="204" t="s">
        <v>12</v>
      </c>
      <c r="G7" s="199" t="s">
        <v>10</v>
      </c>
      <c r="H7" s="204"/>
      <c r="I7" s="199" t="s">
        <v>10</v>
      </c>
      <c r="J7" s="232" t="s">
        <v>13</v>
      </c>
      <c r="K7" s="204" t="s">
        <v>384</v>
      </c>
      <c r="L7" s="204"/>
      <c r="M7" s="161">
        <v>2</v>
      </c>
      <c r="N7" s="199" t="s">
        <v>176</v>
      </c>
      <c r="O7" s="204"/>
      <c r="P7" s="204" t="s">
        <v>168</v>
      </c>
      <c r="Q7" s="204" t="s">
        <v>12</v>
      </c>
      <c r="R7" s="199" t="s">
        <v>10</v>
      </c>
      <c r="S7" s="204"/>
      <c r="T7" s="199" t="s">
        <v>10</v>
      </c>
      <c r="U7" s="232" t="s">
        <v>175</v>
      </c>
      <c r="V7" s="204" t="s">
        <v>384</v>
      </c>
      <c r="W7" s="204"/>
    </row>
    <row r="8" spans="1:23" ht="24.75" customHeight="1" x14ac:dyDescent="0.2">
      <c r="A8" s="428"/>
      <c r="B8" s="161">
        <v>3</v>
      </c>
      <c r="C8" s="204" t="s">
        <v>384</v>
      </c>
      <c r="D8" s="204"/>
      <c r="E8" s="199" t="s">
        <v>11</v>
      </c>
      <c r="F8" s="204" t="s">
        <v>390</v>
      </c>
      <c r="G8" s="204" t="s">
        <v>384</v>
      </c>
      <c r="H8" s="204"/>
      <c r="I8" s="204" t="s">
        <v>384</v>
      </c>
      <c r="J8" s="204" t="s">
        <v>170</v>
      </c>
      <c r="K8" s="204" t="s">
        <v>168</v>
      </c>
      <c r="L8" s="204"/>
      <c r="M8" s="161">
        <v>3</v>
      </c>
      <c r="N8" s="204" t="s">
        <v>384</v>
      </c>
      <c r="O8" s="204"/>
      <c r="P8" s="199" t="s">
        <v>11</v>
      </c>
      <c r="Q8" s="204" t="s">
        <v>390</v>
      </c>
      <c r="R8" s="204" t="s">
        <v>384</v>
      </c>
      <c r="S8" s="204"/>
      <c r="T8" s="204" t="s">
        <v>384</v>
      </c>
      <c r="U8" s="204" t="s">
        <v>170</v>
      </c>
      <c r="V8" s="204" t="s">
        <v>168</v>
      </c>
      <c r="W8" s="204"/>
    </row>
    <row r="9" spans="1:23" ht="24.75" customHeight="1" x14ac:dyDescent="0.2">
      <c r="A9" s="428"/>
      <c r="B9" s="161">
        <v>4</v>
      </c>
      <c r="C9" s="204" t="s">
        <v>384</v>
      </c>
      <c r="D9" s="204"/>
      <c r="E9" s="204" t="s">
        <v>393</v>
      </c>
      <c r="F9" s="204"/>
      <c r="G9" s="204" t="s">
        <v>384</v>
      </c>
      <c r="H9" s="204"/>
      <c r="I9" s="204" t="s">
        <v>168</v>
      </c>
      <c r="J9" s="204"/>
      <c r="K9" s="204" t="s">
        <v>393</v>
      </c>
      <c r="L9" s="204"/>
      <c r="M9" s="161">
        <v>4</v>
      </c>
      <c r="N9" s="204" t="s">
        <v>384</v>
      </c>
      <c r="O9" s="204"/>
      <c r="P9" s="204" t="s">
        <v>393</v>
      </c>
      <c r="Q9" s="204"/>
      <c r="R9" s="204" t="s">
        <v>384</v>
      </c>
      <c r="S9" s="204"/>
      <c r="T9" s="204" t="s">
        <v>168</v>
      </c>
      <c r="U9" s="204"/>
      <c r="V9" s="204" t="s">
        <v>393</v>
      </c>
      <c r="W9" s="204"/>
    </row>
    <row r="10" spans="1:23" ht="24.75" customHeight="1" x14ac:dyDescent="0.2">
      <c r="A10" s="429"/>
      <c r="B10" s="162">
        <v>5</v>
      </c>
      <c r="C10" s="205" t="s">
        <v>168</v>
      </c>
      <c r="D10" s="205"/>
      <c r="E10" s="205"/>
      <c r="F10" s="205"/>
      <c r="G10" s="205" t="s">
        <v>168</v>
      </c>
      <c r="H10" s="205"/>
      <c r="I10" s="205"/>
      <c r="J10" s="205"/>
      <c r="K10" s="205" t="s">
        <v>387</v>
      </c>
      <c r="L10" s="205"/>
      <c r="M10" s="162">
        <v>5</v>
      </c>
      <c r="N10" s="205" t="s">
        <v>168</v>
      </c>
      <c r="O10" s="205"/>
      <c r="P10" s="205"/>
      <c r="Q10" s="205"/>
      <c r="R10" s="205" t="s">
        <v>168</v>
      </c>
      <c r="S10" s="205"/>
      <c r="T10" s="205"/>
      <c r="U10" s="205"/>
      <c r="V10" s="205" t="s">
        <v>387</v>
      </c>
      <c r="W10" s="205"/>
    </row>
    <row r="11" spans="1:23" ht="24.75" customHeight="1" x14ac:dyDescent="0.2">
      <c r="A11" s="430" t="s">
        <v>440</v>
      </c>
      <c r="B11" s="163">
        <v>1</v>
      </c>
      <c r="C11" s="203" t="s">
        <v>420</v>
      </c>
      <c r="D11" s="230"/>
      <c r="E11" s="230" t="s">
        <v>168</v>
      </c>
      <c r="F11" s="203" t="s">
        <v>12</v>
      </c>
      <c r="G11" s="230" t="s">
        <v>384</v>
      </c>
      <c r="H11" s="230"/>
      <c r="I11" s="230" t="s">
        <v>168</v>
      </c>
      <c r="J11" s="234" t="s">
        <v>175</v>
      </c>
      <c r="K11" s="230" t="s">
        <v>168</v>
      </c>
      <c r="L11" s="230"/>
      <c r="M11" s="163">
        <v>1</v>
      </c>
      <c r="N11" s="203" t="s">
        <v>420</v>
      </c>
      <c r="O11" s="230"/>
      <c r="P11" s="230" t="s">
        <v>168</v>
      </c>
      <c r="Q11" s="203" t="s">
        <v>12</v>
      </c>
      <c r="R11" s="230" t="s">
        <v>384</v>
      </c>
      <c r="S11" s="230"/>
      <c r="T11" s="230" t="s">
        <v>168</v>
      </c>
      <c r="U11" s="231" t="s">
        <v>13</v>
      </c>
      <c r="V11" s="230" t="s">
        <v>168</v>
      </c>
      <c r="W11" s="230"/>
    </row>
    <row r="12" spans="1:23" ht="24.75" customHeight="1" x14ac:dyDescent="0.2">
      <c r="A12" s="428"/>
      <c r="B12" s="161">
        <v>2</v>
      </c>
      <c r="C12" s="199" t="s">
        <v>10</v>
      </c>
      <c r="D12" s="204"/>
      <c r="E12" s="204" t="s">
        <v>384</v>
      </c>
      <c r="F12" s="204" t="s">
        <v>12</v>
      </c>
      <c r="G12" s="204" t="s">
        <v>384</v>
      </c>
      <c r="H12" s="204"/>
      <c r="I12" s="204" t="s">
        <v>384</v>
      </c>
      <c r="J12" s="232" t="s">
        <v>175</v>
      </c>
      <c r="K12" s="235" t="s">
        <v>199</v>
      </c>
      <c r="L12" s="204"/>
      <c r="M12" s="161">
        <v>2</v>
      </c>
      <c r="N12" s="199" t="s">
        <v>10</v>
      </c>
      <c r="O12" s="204"/>
      <c r="P12" s="204" t="s">
        <v>384</v>
      </c>
      <c r="Q12" s="204" t="s">
        <v>12</v>
      </c>
      <c r="R12" s="204" t="s">
        <v>384</v>
      </c>
      <c r="S12" s="204"/>
      <c r="T12" s="204" t="s">
        <v>384</v>
      </c>
      <c r="U12" s="232" t="s">
        <v>13</v>
      </c>
      <c r="V12" s="235" t="s">
        <v>199</v>
      </c>
      <c r="W12" s="204"/>
    </row>
    <row r="13" spans="1:23" ht="24.75" customHeight="1" x14ac:dyDescent="0.2">
      <c r="A13" s="428"/>
      <c r="B13" s="161">
        <v>3</v>
      </c>
      <c r="C13" s="199" t="s">
        <v>10</v>
      </c>
      <c r="D13" s="204"/>
      <c r="E13" s="204" t="s">
        <v>393</v>
      </c>
      <c r="F13" s="204" t="s">
        <v>168</v>
      </c>
      <c r="G13" s="199" t="s">
        <v>10</v>
      </c>
      <c r="H13" s="204"/>
      <c r="I13" s="204" t="s">
        <v>393</v>
      </c>
      <c r="J13" s="199" t="s">
        <v>176</v>
      </c>
      <c r="K13" s="204" t="s">
        <v>384</v>
      </c>
      <c r="L13" s="204"/>
      <c r="M13" s="161">
        <v>3</v>
      </c>
      <c r="N13" s="199" t="s">
        <v>10</v>
      </c>
      <c r="O13" s="204"/>
      <c r="P13" s="204" t="s">
        <v>393</v>
      </c>
      <c r="Q13" s="204" t="s">
        <v>168</v>
      </c>
      <c r="R13" s="199" t="s">
        <v>10</v>
      </c>
      <c r="S13" s="204"/>
      <c r="T13" s="204" t="s">
        <v>393</v>
      </c>
      <c r="U13" s="199" t="s">
        <v>176</v>
      </c>
      <c r="V13" s="204" t="s">
        <v>384</v>
      </c>
      <c r="W13" s="204"/>
    </row>
    <row r="14" spans="1:23" ht="24.75" customHeight="1" x14ac:dyDescent="0.2">
      <c r="A14" s="428"/>
      <c r="B14" s="161">
        <v>4</v>
      </c>
      <c r="C14" s="204" t="s">
        <v>384</v>
      </c>
      <c r="D14" s="204"/>
      <c r="E14" s="199" t="s">
        <v>11</v>
      </c>
      <c r="F14" s="204"/>
      <c r="G14" s="199" t="s">
        <v>10</v>
      </c>
      <c r="H14" s="204"/>
      <c r="I14" s="204" t="s">
        <v>390</v>
      </c>
      <c r="J14" s="204"/>
      <c r="K14" s="204" t="s">
        <v>170</v>
      </c>
      <c r="L14" s="204"/>
      <c r="M14" s="161">
        <v>4</v>
      </c>
      <c r="N14" s="204" t="s">
        <v>384</v>
      </c>
      <c r="O14" s="204"/>
      <c r="P14" s="199" t="s">
        <v>11</v>
      </c>
      <c r="Q14" s="204"/>
      <c r="R14" s="199" t="s">
        <v>10</v>
      </c>
      <c r="S14" s="204"/>
      <c r="T14" s="204" t="s">
        <v>390</v>
      </c>
      <c r="U14" s="204"/>
      <c r="V14" s="204" t="s">
        <v>170</v>
      </c>
      <c r="W14" s="204"/>
    </row>
    <row r="15" spans="1:23" ht="24.75" customHeight="1" x14ac:dyDescent="0.2">
      <c r="A15" s="429"/>
      <c r="B15" s="162">
        <v>5</v>
      </c>
      <c r="C15" s="205" t="s">
        <v>384</v>
      </c>
      <c r="D15" s="205"/>
      <c r="E15" s="205"/>
      <c r="F15" s="205"/>
      <c r="G15" s="205" t="s">
        <v>168</v>
      </c>
      <c r="H15" s="205"/>
      <c r="I15" s="205"/>
      <c r="J15" s="205"/>
      <c r="K15" s="205" t="s">
        <v>387</v>
      </c>
      <c r="L15" s="205"/>
      <c r="M15" s="162">
        <v>5</v>
      </c>
      <c r="N15" s="205" t="s">
        <v>384</v>
      </c>
      <c r="O15" s="205"/>
      <c r="P15" s="205"/>
      <c r="Q15" s="205"/>
      <c r="R15" s="205" t="s">
        <v>168</v>
      </c>
      <c r="S15" s="205"/>
      <c r="T15" s="205"/>
      <c r="U15" s="205"/>
      <c r="V15" s="205" t="s">
        <v>387</v>
      </c>
      <c r="W15" s="205"/>
    </row>
    <row r="16" spans="1:23" ht="24.75" customHeight="1" x14ac:dyDescent="0.2">
      <c r="A16" s="411" t="s">
        <v>437</v>
      </c>
      <c r="B16" s="163">
        <v>1</v>
      </c>
      <c r="C16" s="328" t="s">
        <v>420</v>
      </c>
      <c r="D16" s="329"/>
      <c r="E16" s="330" t="s">
        <v>384</v>
      </c>
      <c r="F16" s="328" t="s">
        <v>12</v>
      </c>
      <c r="G16" s="329" t="s">
        <v>168</v>
      </c>
      <c r="H16" s="329"/>
      <c r="I16" s="315" t="s">
        <v>384</v>
      </c>
      <c r="J16" s="330" t="s">
        <v>168</v>
      </c>
      <c r="K16" s="329" t="s">
        <v>384</v>
      </c>
      <c r="L16" s="329"/>
      <c r="M16" s="339">
        <v>1</v>
      </c>
      <c r="N16" s="328" t="s">
        <v>420</v>
      </c>
      <c r="O16" s="329"/>
      <c r="P16" s="330" t="s">
        <v>384</v>
      </c>
      <c r="Q16" s="328" t="s">
        <v>12</v>
      </c>
      <c r="R16" s="329" t="s">
        <v>168</v>
      </c>
      <c r="S16" s="329"/>
      <c r="T16" s="315" t="s">
        <v>384</v>
      </c>
      <c r="U16" s="330" t="s">
        <v>168</v>
      </c>
      <c r="V16" s="230" t="s">
        <v>384</v>
      </c>
      <c r="W16" s="230"/>
    </row>
    <row r="17" spans="1:23" ht="24.75" customHeight="1" x14ac:dyDescent="0.2">
      <c r="A17" s="415"/>
      <c r="B17" s="161">
        <v>2</v>
      </c>
      <c r="C17" s="331" t="s">
        <v>168</v>
      </c>
      <c r="D17" s="331"/>
      <c r="E17" s="332" t="s">
        <v>384</v>
      </c>
      <c r="F17" s="331" t="s">
        <v>12</v>
      </c>
      <c r="G17" s="331" t="s">
        <v>384</v>
      </c>
      <c r="H17" s="331"/>
      <c r="I17" s="317" t="s">
        <v>384</v>
      </c>
      <c r="J17" s="332" t="s">
        <v>384</v>
      </c>
      <c r="K17" s="331" t="s">
        <v>168</v>
      </c>
      <c r="L17" s="331"/>
      <c r="M17" s="340">
        <v>2</v>
      </c>
      <c r="N17" s="331" t="s">
        <v>168</v>
      </c>
      <c r="O17" s="331"/>
      <c r="P17" s="332" t="s">
        <v>384</v>
      </c>
      <c r="Q17" s="331" t="s">
        <v>12</v>
      </c>
      <c r="R17" s="331" t="s">
        <v>384</v>
      </c>
      <c r="S17" s="331"/>
      <c r="T17" s="317" t="s">
        <v>384</v>
      </c>
      <c r="U17" s="332" t="s">
        <v>384</v>
      </c>
      <c r="V17" s="204" t="s">
        <v>168</v>
      </c>
      <c r="W17" s="204"/>
    </row>
    <row r="18" spans="1:23" ht="24.75" customHeight="1" x14ac:dyDescent="0.2">
      <c r="A18" s="415"/>
      <c r="B18" s="161">
        <v>3</v>
      </c>
      <c r="C18" s="333" t="s">
        <v>176</v>
      </c>
      <c r="D18" s="331"/>
      <c r="E18" s="333" t="s">
        <v>10</v>
      </c>
      <c r="F18" s="331" t="s">
        <v>168</v>
      </c>
      <c r="G18" s="331" t="s">
        <v>393</v>
      </c>
      <c r="H18" s="331"/>
      <c r="I18" s="318" t="s">
        <v>13</v>
      </c>
      <c r="J18" s="332" t="s">
        <v>393</v>
      </c>
      <c r="K18" s="341" t="s">
        <v>199</v>
      </c>
      <c r="L18" s="331"/>
      <c r="M18" s="340">
        <v>3</v>
      </c>
      <c r="N18" s="333" t="s">
        <v>176</v>
      </c>
      <c r="O18" s="331"/>
      <c r="P18" s="333" t="s">
        <v>10</v>
      </c>
      <c r="Q18" s="331" t="s">
        <v>168</v>
      </c>
      <c r="R18" s="331" t="s">
        <v>393</v>
      </c>
      <c r="S18" s="331"/>
      <c r="T18" s="318" t="s">
        <v>175</v>
      </c>
      <c r="U18" s="332" t="s">
        <v>393</v>
      </c>
      <c r="V18" s="199" t="s">
        <v>11</v>
      </c>
      <c r="W18" s="204"/>
    </row>
    <row r="19" spans="1:23" ht="24.75" customHeight="1" x14ac:dyDescent="0.2">
      <c r="A19" s="415"/>
      <c r="B19" s="161">
        <v>4</v>
      </c>
      <c r="C19" s="333" t="s">
        <v>10</v>
      </c>
      <c r="D19" s="331"/>
      <c r="E19" s="333" t="s">
        <v>10</v>
      </c>
      <c r="F19" s="331"/>
      <c r="G19" s="331" t="s">
        <v>170</v>
      </c>
      <c r="H19" s="331"/>
      <c r="I19" s="232" t="s">
        <v>13</v>
      </c>
      <c r="J19" s="331"/>
      <c r="K19" s="333" t="s">
        <v>11</v>
      </c>
      <c r="L19" s="331"/>
      <c r="M19" s="340">
        <v>4</v>
      </c>
      <c r="N19" s="333" t="s">
        <v>10</v>
      </c>
      <c r="O19" s="331"/>
      <c r="P19" s="333" t="s">
        <v>10</v>
      </c>
      <c r="Q19" s="331"/>
      <c r="R19" s="331" t="s">
        <v>170</v>
      </c>
      <c r="S19" s="331"/>
      <c r="T19" s="232" t="s">
        <v>175</v>
      </c>
      <c r="U19" s="331"/>
      <c r="V19" s="235" t="s">
        <v>199</v>
      </c>
      <c r="W19" s="204"/>
    </row>
    <row r="20" spans="1:23" ht="24.75" customHeight="1" x14ac:dyDescent="0.2">
      <c r="A20" s="416"/>
      <c r="B20" s="162">
        <v>5</v>
      </c>
      <c r="C20" s="333" t="s">
        <v>10</v>
      </c>
      <c r="D20" s="334"/>
      <c r="E20" s="334"/>
      <c r="F20" s="334"/>
      <c r="G20" s="334" t="s">
        <v>390</v>
      </c>
      <c r="H20" s="334"/>
      <c r="I20" s="205"/>
      <c r="J20" s="334"/>
      <c r="K20" s="334" t="s">
        <v>387</v>
      </c>
      <c r="L20" s="334"/>
      <c r="M20" s="342">
        <v>5</v>
      </c>
      <c r="N20" s="333" t="s">
        <v>10</v>
      </c>
      <c r="O20" s="334"/>
      <c r="P20" s="334"/>
      <c r="Q20" s="334"/>
      <c r="R20" s="334" t="s">
        <v>390</v>
      </c>
      <c r="S20" s="334"/>
      <c r="T20" s="205"/>
      <c r="U20" s="334"/>
      <c r="V20" s="205" t="s">
        <v>387</v>
      </c>
      <c r="W20" s="205"/>
    </row>
    <row r="21" spans="1:23" ht="24.75" customHeight="1" x14ac:dyDescent="0.2">
      <c r="A21" s="411" t="s">
        <v>436</v>
      </c>
      <c r="B21" s="163">
        <v>1</v>
      </c>
      <c r="C21" s="328" t="s">
        <v>420</v>
      </c>
      <c r="D21" s="329"/>
      <c r="E21" s="332" t="s">
        <v>12</v>
      </c>
      <c r="F21" s="335" t="s">
        <v>10</v>
      </c>
      <c r="G21" s="329" t="s">
        <v>384</v>
      </c>
      <c r="H21" s="329"/>
      <c r="I21" s="232" t="s">
        <v>13</v>
      </c>
      <c r="J21" s="343" t="s">
        <v>10</v>
      </c>
      <c r="K21" s="329" t="s">
        <v>384</v>
      </c>
      <c r="L21" s="329"/>
      <c r="M21" s="339">
        <v>1</v>
      </c>
      <c r="N21" s="328" t="s">
        <v>420</v>
      </c>
      <c r="O21" s="329"/>
      <c r="P21" s="332" t="s">
        <v>12</v>
      </c>
      <c r="Q21" s="335" t="s">
        <v>10</v>
      </c>
      <c r="R21" s="329" t="s">
        <v>384</v>
      </c>
      <c r="S21" s="329"/>
      <c r="T21" s="318" t="s">
        <v>175</v>
      </c>
      <c r="U21" s="343" t="s">
        <v>10</v>
      </c>
      <c r="V21" s="230" t="s">
        <v>384</v>
      </c>
      <c r="W21" s="230"/>
    </row>
    <row r="22" spans="1:23" ht="24.75" customHeight="1" x14ac:dyDescent="0.2">
      <c r="A22" s="415"/>
      <c r="B22" s="161">
        <v>2</v>
      </c>
      <c r="C22" s="331" t="s">
        <v>168</v>
      </c>
      <c r="D22" s="331"/>
      <c r="E22" s="336" t="s">
        <v>12</v>
      </c>
      <c r="F22" s="333" t="s">
        <v>10</v>
      </c>
      <c r="G22" s="331" t="s">
        <v>384</v>
      </c>
      <c r="H22" s="331"/>
      <c r="I22" s="232" t="s">
        <v>13</v>
      </c>
      <c r="J22" s="333" t="s">
        <v>10</v>
      </c>
      <c r="K22" s="331" t="s">
        <v>168</v>
      </c>
      <c r="L22" s="331"/>
      <c r="M22" s="340">
        <v>2</v>
      </c>
      <c r="N22" s="331" t="s">
        <v>168</v>
      </c>
      <c r="O22" s="331"/>
      <c r="P22" s="336" t="s">
        <v>12</v>
      </c>
      <c r="Q22" s="333" t="s">
        <v>10</v>
      </c>
      <c r="R22" s="331" t="s">
        <v>384</v>
      </c>
      <c r="S22" s="331"/>
      <c r="T22" s="232" t="s">
        <v>175</v>
      </c>
      <c r="U22" s="333" t="s">
        <v>10</v>
      </c>
      <c r="V22" s="204" t="s">
        <v>168</v>
      </c>
      <c r="W22" s="204"/>
    </row>
    <row r="23" spans="1:23" ht="24.75" customHeight="1" x14ac:dyDescent="0.2">
      <c r="A23" s="415"/>
      <c r="B23" s="161">
        <v>3</v>
      </c>
      <c r="C23" s="331" t="s">
        <v>384</v>
      </c>
      <c r="D23" s="331"/>
      <c r="E23" s="337" t="s">
        <v>384</v>
      </c>
      <c r="F23" s="331" t="s">
        <v>168</v>
      </c>
      <c r="G23" s="333" t="s">
        <v>11</v>
      </c>
      <c r="H23" s="331"/>
      <c r="I23" s="319" t="s">
        <v>384</v>
      </c>
      <c r="J23" s="331" t="s">
        <v>390</v>
      </c>
      <c r="K23" s="331" t="s">
        <v>170</v>
      </c>
      <c r="L23" s="331"/>
      <c r="M23" s="340">
        <v>3</v>
      </c>
      <c r="N23" s="331" t="s">
        <v>384</v>
      </c>
      <c r="O23" s="331"/>
      <c r="P23" s="337" t="s">
        <v>384</v>
      </c>
      <c r="Q23" s="331" t="s">
        <v>168</v>
      </c>
      <c r="R23" s="333" t="s">
        <v>11</v>
      </c>
      <c r="S23" s="331"/>
      <c r="T23" s="319" t="s">
        <v>384</v>
      </c>
      <c r="U23" s="331" t="s">
        <v>390</v>
      </c>
      <c r="V23" s="204" t="s">
        <v>170</v>
      </c>
      <c r="W23" s="204"/>
    </row>
    <row r="24" spans="1:23" ht="24.75" customHeight="1" x14ac:dyDescent="0.2">
      <c r="A24" s="415"/>
      <c r="B24" s="161">
        <v>4</v>
      </c>
      <c r="C24" s="331" t="s">
        <v>384</v>
      </c>
      <c r="D24" s="331"/>
      <c r="E24" s="333" t="s">
        <v>176</v>
      </c>
      <c r="F24" s="332"/>
      <c r="G24" s="331" t="s">
        <v>168</v>
      </c>
      <c r="H24" s="331"/>
      <c r="I24" s="319" t="s">
        <v>168</v>
      </c>
      <c r="J24" s="331"/>
      <c r="K24" s="341" t="s">
        <v>199</v>
      </c>
      <c r="L24" s="331"/>
      <c r="M24" s="340">
        <v>4</v>
      </c>
      <c r="N24" s="331" t="s">
        <v>384</v>
      </c>
      <c r="O24" s="331"/>
      <c r="P24" s="333" t="s">
        <v>176</v>
      </c>
      <c r="Q24" s="332"/>
      <c r="R24" s="331" t="s">
        <v>168</v>
      </c>
      <c r="S24" s="331"/>
      <c r="T24" s="319" t="s">
        <v>168</v>
      </c>
      <c r="U24" s="331"/>
      <c r="V24" s="235" t="s">
        <v>199</v>
      </c>
      <c r="W24" s="204"/>
    </row>
    <row r="25" spans="1:23" ht="24.75" customHeight="1" x14ac:dyDescent="0.2">
      <c r="A25" s="416"/>
      <c r="B25" s="162">
        <v>5</v>
      </c>
      <c r="C25" s="334" t="s">
        <v>393</v>
      </c>
      <c r="D25" s="334"/>
      <c r="E25" s="334"/>
      <c r="F25" s="338"/>
      <c r="G25" s="334" t="s">
        <v>393</v>
      </c>
      <c r="H25" s="334"/>
      <c r="I25" s="205"/>
      <c r="J25" s="334"/>
      <c r="K25" s="334" t="s">
        <v>387</v>
      </c>
      <c r="L25" s="334"/>
      <c r="M25" s="342">
        <v>5</v>
      </c>
      <c r="N25" s="334" t="s">
        <v>393</v>
      </c>
      <c r="O25" s="334"/>
      <c r="P25" s="334"/>
      <c r="Q25" s="338"/>
      <c r="R25" s="334" t="s">
        <v>393</v>
      </c>
      <c r="S25" s="334"/>
      <c r="T25" s="205"/>
      <c r="U25" s="334"/>
      <c r="V25" s="205" t="s">
        <v>387</v>
      </c>
      <c r="W25" s="205"/>
    </row>
    <row r="26" spans="1:23" ht="24" customHeight="1" x14ac:dyDescent="0.2">
      <c r="A26" s="410" t="s">
        <v>438</v>
      </c>
      <c r="B26" s="163">
        <v>1</v>
      </c>
      <c r="C26" s="328" t="s">
        <v>420</v>
      </c>
      <c r="D26" s="329"/>
      <c r="E26" s="329" t="s">
        <v>168</v>
      </c>
      <c r="F26" s="328" t="s">
        <v>12</v>
      </c>
      <c r="G26" s="329" t="s">
        <v>384</v>
      </c>
      <c r="H26" s="329"/>
      <c r="I26" s="234" t="s">
        <v>175</v>
      </c>
      <c r="J26" s="329" t="s">
        <v>384</v>
      </c>
      <c r="K26" s="335" t="s">
        <v>10</v>
      </c>
      <c r="L26" s="329"/>
      <c r="M26" s="339">
        <v>1</v>
      </c>
      <c r="N26" s="328" t="s">
        <v>420</v>
      </c>
      <c r="O26" s="329"/>
      <c r="P26" s="329" t="s">
        <v>168</v>
      </c>
      <c r="Q26" s="328" t="s">
        <v>12</v>
      </c>
      <c r="R26" s="329" t="s">
        <v>384</v>
      </c>
      <c r="S26" s="329"/>
      <c r="T26" s="231" t="s">
        <v>13</v>
      </c>
      <c r="U26" s="230" t="s">
        <v>384</v>
      </c>
      <c r="V26" s="233" t="s">
        <v>10</v>
      </c>
      <c r="W26" s="230"/>
    </row>
    <row r="27" spans="1:23" ht="24" customHeight="1" x14ac:dyDescent="0.2">
      <c r="A27" s="411"/>
      <c r="B27" s="161">
        <v>2</v>
      </c>
      <c r="C27" s="204" t="s">
        <v>384</v>
      </c>
      <c r="D27" s="204"/>
      <c r="E27" s="204" t="s">
        <v>384</v>
      </c>
      <c r="F27" s="204" t="s">
        <v>12</v>
      </c>
      <c r="G27" s="204" t="s">
        <v>384</v>
      </c>
      <c r="H27" s="204"/>
      <c r="I27" s="232" t="s">
        <v>175</v>
      </c>
      <c r="J27" s="204" t="s">
        <v>168</v>
      </c>
      <c r="K27" s="199" t="s">
        <v>10</v>
      </c>
      <c r="L27" s="204"/>
      <c r="M27" s="161">
        <v>2</v>
      </c>
      <c r="N27" s="204" t="s">
        <v>384</v>
      </c>
      <c r="O27" s="204"/>
      <c r="P27" s="204" t="s">
        <v>384</v>
      </c>
      <c r="Q27" s="204" t="s">
        <v>12</v>
      </c>
      <c r="R27" s="204" t="s">
        <v>384</v>
      </c>
      <c r="S27" s="204"/>
      <c r="T27" s="232" t="s">
        <v>13</v>
      </c>
      <c r="U27" s="204" t="s">
        <v>168</v>
      </c>
      <c r="V27" s="199" t="s">
        <v>10</v>
      </c>
      <c r="W27" s="204"/>
    </row>
    <row r="28" spans="1:23" ht="24" customHeight="1" x14ac:dyDescent="0.2">
      <c r="A28" s="411"/>
      <c r="B28" s="161">
        <v>3</v>
      </c>
      <c r="C28" s="204" t="s">
        <v>384</v>
      </c>
      <c r="D28" s="204"/>
      <c r="E28" s="199" t="s">
        <v>176</v>
      </c>
      <c r="F28" s="204" t="s">
        <v>390</v>
      </c>
      <c r="G28" s="235" t="s">
        <v>199</v>
      </c>
      <c r="H28" s="204"/>
      <c r="I28" s="199" t="s">
        <v>10</v>
      </c>
      <c r="J28" s="204" t="s">
        <v>393</v>
      </c>
      <c r="K28" s="204" t="s">
        <v>384</v>
      </c>
      <c r="L28" s="204"/>
      <c r="M28" s="161">
        <v>3</v>
      </c>
      <c r="N28" s="204" t="s">
        <v>384</v>
      </c>
      <c r="O28" s="204"/>
      <c r="P28" s="199" t="s">
        <v>176</v>
      </c>
      <c r="Q28" s="204" t="s">
        <v>390</v>
      </c>
      <c r="R28" s="235" t="s">
        <v>199</v>
      </c>
      <c r="S28" s="204"/>
      <c r="T28" s="199" t="s">
        <v>10</v>
      </c>
      <c r="U28" s="204" t="s">
        <v>393</v>
      </c>
      <c r="V28" s="204" t="s">
        <v>384</v>
      </c>
      <c r="W28" s="204"/>
    </row>
    <row r="29" spans="1:23" ht="24" customHeight="1" x14ac:dyDescent="0.2">
      <c r="A29" s="411"/>
      <c r="B29" s="161">
        <v>4</v>
      </c>
      <c r="C29" s="204" t="s">
        <v>168</v>
      </c>
      <c r="D29" s="204"/>
      <c r="E29" s="204" t="s">
        <v>393</v>
      </c>
      <c r="F29" s="204"/>
      <c r="G29" s="199" t="s">
        <v>11</v>
      </c>
      <c r="H29" s="204"/>
      <c r="I29" s="199" t="s">
        <v>10</v>
      </c>
      <c r="J29" s="204"/>
      <c r="K29" s="204" t="s">
        <v>168</v>
      </c>
      <c r="L29" s="204"/>
      <c r="M29" s="161">
        <v>4</v>
      </c>
      <c r="N29" s="204" t="s">
        <v>168</v>
      </c>
      <c r="O29" s="204"/>
      <c r="P29" s="204" t="s">
        <v>393</v>
      </c>
      <c r="Q29" s="204"/>
      <c r="R29" s="199" t="s">
        <v>11</v>
      </c>
      <c r="S29" s="204"/>
      <c r="T29" s="199" t="s">
        <v>10</v>
      </c>
      <c r="U29" s="204"/>
      <c r="V29" s="204" t="s">
        <v>168</v>
      </c>
      <c r="W29" s="204"/>
    </row>
    <row r="30" spans="1:23" ht="24" customHeight="1" x14ac:dyDescent="0.2">
      <c r="A30" s="412"/>
      <c r="B30" s="162">
        <v>5</v>
      </c>
      <c r="C30" s="205" t="s">
        <v>170</v>
      </c>
      <c r="D30" s="205"/>
      <c r="E30" s="205"/>
      <c r="F30" s="205"/>
      <c r="G30" s="205" t="s">
        <v>168</v>
      </c>
      <c r="H30" s="205"/>
      <c r="I30" s="205"/>
      <c r="J30" s="205"/>
      <c r="K30" s="205" t="s">
        <v>387</v>
      </c>
      <c r="L30" s="205"/>
      <c r="M30" s="162">
        <v>5</v>
      </c>
      <c r="N30" s="205" t="s">
        <v>170</v>
      </c>
      <c r="O30" s="205"/>
      <c r="P30" s="205"/>
      <c r="Q30" s="205"/>
      <c r="R30" s="205" t="s">
        <v>168</v>
      </c>
      <c r="S30" s="205"/>
      <c r="T30" s="205"/>
      <c r="U30" s="205"/>
      <c r="V30" s="205" t="s">
        <v>387</v>
      </c>
      <c r="W30" s="205"/>
    </row>
    <row r="31" spans="1:23" ht="24" customHeight="1" x14ac:dyDescent="0.2">
      <c r="A31" s="410" t="s">
        <v>439</v>
      </c>
      <c r="B31" s="163">
        <v>1</v>
      </c>
      <c r="C31" s="203" t="s">
        <v>420</v>
      </c>
      <c r="D31" s="230"/>
      <c r="E31" s="233" t="s">
        <v>10</v>
      </c>
      <c r="F31" s="233" t="s">
        <v>11</v>
      </c>
      <c r="G31" s="230" t="s">
        <v>384</v>
      </c>
      <c r="H31" s="230"/>
      <c r="I31" s="230" t="s">
        <v>384</v>
      </c>
      <c r="J31" s="236" t="s">
        <v>199</v>
      </c>
      <c r="K31" s="230" t="s">
        <v>384</v>
      </c>
      <c r="L31" s="230"/>
      <c r="M31" s="163">
        <v>1</v>
      </c>
      <c r="N31" s="203" t="s">
        <v>420</v>
      </c>
      <c r="O31" s="230"/>
      <c r="P31" s="233" t="s">
        <v>10</v>
      </c>
      <c r="Q31" s="233" t="s">
        <v>11</v>
      </c>
      <c r="R31" s="230" t="s">
        <v>384</v>
      </c>
      <c r="S31" s="230"/>
      <c r="T31" s="230" t="s">
        <v>384</v>
      </c>
      <c r="U31" s="236" t="s">
        <v>199</v>
      </c>
      <c r="V31" s="230" t="s">
        <v>384</v>
      </c>
      <c r="W31" s="230"/>
    </row>
    <row r="32" spans="1:23" ht="24" customHeight="1" x14ac:dyDescent="0.2">
      <c r="A32" s="411"/>
      <c r="B32" s="161">
        <v>2</v>
      </c>
      <c r="C32" s="204" t="s">
        <v>384</v>
      </c>
      <c r="D32" s="204"/>
      <c r="E32" s="199" t="s">
        <v>10</v>
      </c>
      <c r="F32" s="199" t="s">
        <v>176</v>
      </c>
      <c r="G32" s="204" t="s">
        <v>384</v>
      </c>
      <c r="H32" s="204"/>
      <c r="I32" s="204" t="s">
        <v>168</v>
      </c>
      <c r="J32" s="204" t="s">
        <v>12</v>
      </c>
      <c r="K32" s="204" t="s">
        <v>168</v>
      </c>
      <c r="L32" s="204"/>
      <c r="M32" s="161">
        <v>2</v>
      </c>
      <c r="N32" s="204" t="s">
        <v>384</v>
      </c>
      <c r="O32" s="204"/>
      <c r="P32" s="199" t="s">
        <v>10</v>
      </c>
      <c r="Q32" s="199" t="s">
        <v>176</v>
      </c>
      <c r="R32" s="204" t="s">
        <v>384</v>
      </c>
      <c r="S32" s="204"/>
      <c r="T32" s="204" t="s">
        <v>168</v>
      </c>
      <c r="U32" s="204" t="s">
        <v>12</v>
      </c>
      <c r="V32" s="204" t="s">
        <v>168</v>
      </c>
      <c r="W32" s="204"/>
    </row>
    <row r="33" spans="1:23" ht="24" customHeight="1" x14ac:dyDescent="0.2">
      <c r="A33" s="411"/>
      <c r="B33" s="161">
        <v>3</v>
      </c>
      <c r="C33" s="204" t="s">
        <v>384</v>
      </c>
      <c r="D33" s="204"/>
      <c r="E33" s="316" t="s">
        <v>384</v>
      </c>
      <c r="F33" s="204" t="s">
        <v>390</v>
      </c>
      <c r="G33" s="204" t="s">
        <v>168</v>
      </c>
      <c r="H33" s="204"/>
      <c r="I33" s="232" t="s">
        <v>175</v>
      </c>
      <c r="J33" s="204" t="s">
        <v>12</v>
      </c>
      <c r="K33" s="320" t="s">
        <v>387</v>
      </c>
      <c r="L33" s="204"/>
      <c r="M33" s="161">
        <v>3</v>
      </c>
      <c r="N33" s="204" t="s">
        <v>384</v>
      </c>
      <c r="O33" s="204"/>
      <c r="P33" s="316" t="s">
        <v>384</v>
      </c>
      <c r="Q33" s="204" t="s">
        <v>390</v>
      </c>
      <c r="R33" s="232" t="s">
        <v>13</v>
      </c>
      <c r="S33" s="204"/>
      <c r="T33" s="204" t="s">
        <v>393</v>
      </c>
      <c r="U33" s="204" t="s">
        <v>12</v>
      </c>
      <c r="V33" s="320" t="s">
        <v>387</v>
      </c>
      <c r="W33" s="204"/>
    </row>
    <row r="34" spans="1:23" ht="24" customHeight="1" x14ac:dyDescent="0.2">
      <c r="A34" s="411"/>
      <c r="B34" s="161">
        <v>4</v>
      </c>
      <c r="C34" s="204" t="s">
        <v>168</v>
      </c>
      <c r="D34" s="204"/>
      <c r="E34" s="316" t="s">
        <v>168</v>
      </c>
      <c r="F34" s="204"/>
      <c r="G34" s="204" t="s">
        <v>393</v>
      </c>
      <c r="H34" s="204"/>
      <c r="I34" s="232" t="s">
        <v>175</v>
      </c>
      <c r="J34" s="204"/>
      <c r="K34" s="321" t="s">
        <v>10</v>
      </c>
      <c r="L34" s="204"/>
      <c r="M34" s="161">
        <v>4</v>
      </c>
      <c r="N34" s="204" t="s">
        <v>168</v>
      </c>
      <c r="O34" s="204"/>
      <c r="P34" s="316" t="s">
        <v>168</v>
      </c>
      <c r="Q34" s="204"/>
      <c r="R34" s="232" t="s">
        <v>13</v>
      </c>
      <c r="S34" s="204"/>
      <c r="T34" s="204" t="s">
        <v>393</v>
      </c>
      <c r="U34" s="204"/>
      <c r="V34" s="321" t="s">
        <v>10</v>
      </c>
      <c r="W34" s="204"/>
    </row>
    <row r="35" spans="1:23" ht="24" customHeight="1" x14ac:dyDescent="0.2">
      <c r="A35" s="412"/>
      <c r="B35" s="162">
        <v>5</v>
      </c>
      <c r="C35" s="205" t="s">
        <v>170</v>
      </c>
      <c r="D35" s="205"/>
      <c r="E35" s="205"/>
      <c r="F35" s="205"/>
      <c r="G35" s="237" t="s">
        <v>393</v>
      </c>
      <c r="H35" s="205"/>
      <c r="I35" s="205"/>
      <c r="J35" s="205"/>
      <c r="K35" s="202" t="s">
        <v>10</v>
      </c>
      <c r="L35" s="205"/>
      <c r="M35" s="162">
        <v>5</v>
      </c>
      <c r="N35" s="205" t="s">
        <v>170</v>
      </c>
      <c r="O35" s="205"/>
      <c r="P35" s="205"/>
      <c r="Q35" s="205"/>
      <c r="R35" s="237" t="s">
        <v>168</v>
      </c>
      <c r="S35" s="205"/>
      <c r="T35" s="205"/>
      <c r="U35" s="205"/>
      <c r="V35" s="202" t="s">
        <v>10</v>
      </c>
      <c r="W35" s="205"/>
    </row>
  </sheetData>
  <mergeCells count="23">
    <mergeCell ref="F2:L2"/>
    <mergeCell ref="Q2:W2"/>
    <mergeCell ref="V4:W4"/>
    <mergeCell ref="B3:L3"/>
    <mergeCell ref="M3:W3"/>
    <mergeCell ref="I4:J4"/>
    <mergeCell ref="K4:L4"/>
    <mergeCell ref="M4:M5"/>
    <mergeCell ref="N4:O4"/>
    <mergeCell ref="P4:Q4"/>
    <mergeCell ref="R4:S4"/>
    <mergeCell ref="T4:U4"/>
    <mergeCell ref="A4:A5"/>
    <mergeCell ref="B4:B5"/>
    <mergeCell ref="C4:D4"/>
    <mergeCell ref="E4:F4"/>
    <mergeCell ref="G4:H4"/>
    <mergeCell ref="A21:A25"/>
    <mergeCell ref="A26:A30"/>
    <mergeCell ref="A31:A35"/>
    <mergeCell ref="A6:A10"/>
    <mergeCell ref="A11:A15"/>
    <mergeCell ref="A16:A20"/>
  </mergeCells>
  <pageMargins left="0.51181102362204722" right="0.31496062992125984" top="0.15748031496062992" bottom="0.15748031496062992" header="0" footer="0"/>
  <pageSetup orientation="landscape" horizontalDpi="200" verticalDpi="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tabSelected="1" zoomScale="80" zoomScaleNormal="80" workbookViewId="0">
      <pane xSplit="12" ySplit="5" topLeftCell="M12" activePane="bottomRight" state="frozen"/>
      <selection pane="topRight" activeCell="L1" sqref="L1"/>
      <selection pane="bottomLeft" activeCell="A6" sqref="A6"/>
      <selection pane="bottomRight" activeCell="K17" sqref="K17"/>
    </sheetView>
  </sheetViews>
  <sheetFormatPr defaultRowHeight="14.25" x14ac:dyDescent="0.2"/>
  <cols>
    <col min="1" max="1" width="10.375" customWidth="1"/>
    <col min="2" max="2" width="6.25" customWidth="1"/>
    <col min="3" max="12" width="11.125" customWidth="1"/>
    <col min="13" max="13" width="6.25" customWidth="1"/>
    <col min="14" max="23" width="11.125" customWidth="1"/>
  </cols>
  <sheetData>
    <row r="1" spans="1:23" ht="19.5" x14ac:dyDescent="0.3">
      <c r="A1" s="152"/>
      <c r="B1" s="152" t="s">
        <v>40</v>
      </c>
      <c r="C1" s="152"/>
      <c r="D1" s="152"/>
      <c r="E1" s="152"/>
      <c r="F1" s="153"/>
      <c r="G1" s="153" t="s">
        <v>388</v>
      </c>
      <c r="H1" s="151"/>
      <c r="I1" s="151"/>
      <c r="J1" s="151"/>
      <c r="K1" s="151"/>
      <c r="L1" s="151"/>
      <c r="M1" s="152" t="s">
        <v>40</v>
      </c>
      <c r="N1" s="152"/>
      <c r="O1" s="152"/>
      <c r="P1" s="152"/>
      <c r="Q1" s="153"/>
      <c r="R1" s="153" t="s">
        <v>389</v>
      </c>
      <c r="S1" s="151"/>
      <c r="T1" s="151"/>
      <c r="U1" s="151"/>
      <c r="V1" s="151"/>
      <c r="W1" s="151"/>
    </row>
    <row r="2" spans="1:23" ht="18.75" x14ac:dyDescent="0.3">
      <c r="A2" s="152"/>
      <c r="B2" s="152"/>
      <c r="C2" s="152"/>
      <c r="D2" s="152"/>
      <c r="E2" s="6"/>
      <c r="F2" s="404" t="s">
        <v>41</v>
      </c>
      <c r="G2" s="405"/>
      <c r="H2" s="405"/>
      <c r="I2" s="405"/>
      <c r="J2" s="405"/>
      <c r="K2" s="405"/>
      <c r="L2" s="405"/>
      <c r="M2" s="403"/>
      <c r="N2" s="403"/>
      <c r="O2" s="403"/>
      <c r="P2" s="6"/>
      <c r="Q2" s="404" t="s">
        <v>41</v>
      </c>
      <c r="R2" s="405"/>
      <c r="S2" s="405"/>
      <c r="T2" s="405"/>
      <c r="U2" s="405"/>
      <c r="V2" s="405"/>
      <c r="W2" s="405"/>
    </row>
    <row r="3" spans="1:23" ht="20.25" x14ac:dyDescent="0.35">
      <c r="A3" s="8"/>
      <c r="B3" s="413" t="s">
        <v>463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06" t="s">
        <v>464</v>
      </c>
      <c r="N3" s="407"/>
      <c r="O3" s="407"/>
      <c r="P3" s="407"/>
      <c r="Q3" s="407"/>
      <c r="R3" s="407"/>
      <c r="S3" s="407"/>
      <c r="T3" s="407"/>
      <c r="U3" s="407"/>
      <c r="V3" s="407"/>
      <c r="W3" s="407"/>
    </row>
    <row r="4" spans="1:23" ht="24" customHeight="1" x14ac:dyDescent="0.25">
      <c r="A4" s="408" t="s">
        <v>0</v>
      </c>
      <c r="B4" s="408" t="s">
        <v>1</v>
      </c>
      <c r="C4" s="408" t="s">
        <v>2</v>
      </c>
      <c r="D4" s="409"/>
      <c r="E4" s="408" t="s">
        <v>3</v>
      </c>
      <c r="F4" s="408"/>
      <c r="G4" s="408" t="s">
        <v>4</v>
      </c>
      <c r="H4" s="409"/>
      <c r="I4" s="408" t="s">
        <v>5</v>
      </c>
      <c r="J4" s="408"/>
      <c r="K4" s="408" t="s">
        <v>6</v>
      </c>
      <c r="L4" s="408"/>
      <c r="M4" s="408" t="s">
        <v>1</v>
      </c>
      <c r="N4" s="408" t="s">
        <v>2</v>
      </c>
      <c r="O4" s="409"/>
      <c r="P4" s="408" t="s">
        <v>3</v>
      </c>
      <c r="Q4" s="408"/>
      <c r="R4" s="408" t="s">
        <v>4</v>
      </c>
      <c r="S4" s="409"/>
      <c r="T4" s="408" t="s">
        <v>5</v>
      </c>
      <c r="U4" s="408"/>
      <c r="V4" s="408" t="s">
        <v>6</v>
      </c>
      <c r="W4" s="408"/>
    </row>
    <row r="5" spans="1:23" ht="24" customHeight="1" x14ac:dyDescent="0.2">
      <c r="A5" s="409"/>
      <c r="B5" s="431"/>
      <c r="C5" s="158" t="s">
        <v>7</v>
      </c>
      <c r="D5" s="158" t="s">
        <v>8</v>
      </c>
      <c r="E5" s="158" t="s">
        <v>7</v>
      </c>
      <c r="F5" s="158" t="s">
        <v>8</v>
      </c>
      <c r="G5" s="158" t="s">
        <v>7</v>
      </c>
      <c r="H5" s="158" t="s">
        <v>8</v>
      </c>
      <c r="I5" s="158" t="s">
        <v>7</v>
      </c>
      <c r="J5" s="158" t="s">
        <v>8</v>
      </c>
      <c r="K5" s="158" t="s">
        <v>7</v>
      </c>
      <c r="L5" s="158" t="s">
        <v>8</v>
      </c>
      <c r="M5" s="431"/>
      <c r="N5" s="158" t="s">
        <v>7</v>
      </c>
      <c r="O5" s="158" t="s">
        <v>8</v>
      </c>
      <c r="P5" s="158" t="s">
        <v>7</v>
      </c>
      <c r="Q5" s="158" t="s">
        <v>8</v>
      </c>
      <c r="R5" s="158" t="s">
        <v>7</v>
      </c>
      <c r="S5" s="158" t="s">
        <v>8</v>
      </c>
      <c r="T5" s="158" t="s">
        <v>7</v>
      </c>
      <c r="U5" s="158" t="s">
        <v>8</v>
      </c>
      <c r="V5" s="158" t="s">
        <v>7</v>
      </c>
      <c r="W5" s="158" t="s">
        <v>8</v>
      </c>
    </row>
    <row r="6" spans="1:23" ht="24" customHeight="1" x14ac:dyDescent="0.2">
      <c r="A6" s="417" t="s">
        <v>442</v>
      </c>
      <c r="B6" s="268">
        <v>1</v>
      </c>
      <c r="C6" s="271" t="s">
        <v>420</v>
      </c>
      <c r="D6" s="272"/>
      <c r="E6" s="273" t="s">
        <v>168</v>
      </c>
      <c r="F6" s="273" t="s">
        <v>384</v>
      </c>
      <c r="G6" s="273" t="s">
        <v>168</v>
      </c>
      <c r="H6" s="273" t="s">
        <v>384</v>
      </c>
      <c r="I6" s="313" t="s">
        <v>199</v>
      </c>
      <c r="J6" s="273" t="s">
        <v>384</v>
      </c>
      <c r="K6" s="274" t="s">
        <v>10</v>
      </c>
      <c r="L6" s="272"/>
      <c r="M6" s="275">
        <v>1</v>
      </c>
      <c r="N6" s="271" t="s">
        <v>420</v>
      </c>
      <c r="O6" s="272"/>
      <c r="P6" s="273" t="s">
        <v>168</v>
      </c>
      <c r="Q6" s="273" t="s">
        <v>384</v>
      </c>
      <c r="R6" s="273" t="s">
        <v>168</v>
      </c>
      <c r="S6" s="273" t="s">
        <v>384</v>
      </c>
      <c r="T6" s="313" t="s">
        <v>199</v>
      </c>
      <c r="U6" s="273" t="s">
        <v>384</v>
      </c>
      <c r="V6" s="274" t="s">
        <v>10</v>
      </c>
      <c r="W6" s="276"/>
    </row>
    <row r="7" spans="1:23" ht="24" customHeight="1" x14ac:dyDescent="0.2">
      <c r="A7" s="415"/>
      <c r="B7" s="269">
        <v>2</v>
      </c>
      <c r="C7" s="277" t="s">
        <v>10</v>
      </c>
      <c r="D7" s="278"/>
      <c r="E7" s="277" t="s">
        <v>176</v>
      </c>
      <c r="F7" s="279" t="s">
        <v>173</v>
      </c>
      <c r="G7" s="279" t="s">
        <v>461</v>
      </c>
      <c r="H7" s="279" t="s">
        <v>384</v>
      </c>
      <c r="I7" s="279" t="s">
        <v>168</v>
      </c>
      <c r="J7" s="279" t="s">
        <v>173</v>
      </c>
      <c r="K7" s="277" t="s">
        <v>10</v>
      </c>
      <c r="L7" s="278"/>
      <c r="M7" s="280">
        <v>2</v>
      </c>
      <c r="N7" s="277" t="s">
        <v>10</v>
      </c>
      <c r="O7" s="278"/>
      <c r="P7" s="277" t="s">
        <v>176</v>
      </c>
      <c r="Q7" s="279" t="s">
        <v>173</v>
      </c>
      <c r="R7" s="279" t="s">
        <v>461</v>
      </c>
      <c r="S7" s="279" t="s">
        <v>384</v>
      </c>
      <c r="T7" s="279" t="s">
        <v>168</v>
      </c>
      <c r="U7" s="279" t="s">
        <v>173</v>
      </c>
      <c r="V7" s="277" t="s">
        <v>10</v>
      </c>
      <c r="W7" s="281"/>
    </row>
    <row r="8" spans="1:23" ht="24" customHeight="1" x14ac:dyDescent="0.2">
      <c r="A8" s="415"/>
      <c r="B8" s="269">
        <v>3</v>
      </c>
      <c r="C8" s="277" t="s">
        <v>10</v>
      </c>
      <c r="D8" s="278"/>
      <c r="E8" s="279" t="s">
        <v>384</v>
      </c>
      <c r="F8" s="279" t="s">
        <v>170</v>
      </c>
      <c r="G8" s="279" t="s">
        <v>390</v>
      </c>
      <c r="H8" s="282"/>
      <c r="I8" s="279" t="s">
        <v>384</v>
      </c>
      <c r="J8" s="279" t="s">
        <v>12</v>
      </c>
      <c r="K8" s="277" t="s">
        <v>11</v>
      </c>
      <c r="L8" s="278"/>
      <c r="M8" s="280">
        <v>3</v>
      </c>
      <c r="N8" s="277" t="s">
        <v>10</v>
      </c>
      <c r="O8" s="278"/>
      <c r="P8" s="279" t="s">
        <v>384</v>
      </c>
      <c r="Q8" s="279" t="s">
        <v>170</v>
      </c>
      <c r="R8" s="279" t="s">
        <v>390</v>
      </c>
      <c r="S8" s="282"/>
      <c r="T8" s="279" t="s">
        <v>384</v>
      </c>
      <c r="U8" s="279" t="s">
        <v>12</v>
      </c>
      <c r="V8" s="277" t="s">
        <v>11</v>
      </c>
      <c r="W8" s="283"/>
    </row>
    <row r="9" spans="1:23" ht="24" customHeight="1" x14ac:dyDescent="0.2">
      <c r="A9" s="415"/>
      <c r="B9" s="269">
        <v>4</v>
      </c>
      <c r="C9" s="279" t="s">
        <v>168</v>
      </c>
      <c r="D9" s="278"/>
      <c r="E9" s="279" t="s">
        <v>461</v>
      </c>
      <c r="F9" s="282"/>
      <c r="G9" s="346" t="s">
        <v>462</v>
      </c>
      <c r="H9" s="282"/>
      <c r="I9" s="279" t="s">
        <v>384</v>
      </c>
      <c r="J9" s="282"/>
      <c r="K9" s="279" t="s">
        <v>168</v>
      </c>
      <c r="L9" s="278"/>
      <c r="M9" s="280">
        <v>4</v>
      </c>
      <c r="N9" s="279" t="s">
        <v>168</v>
      </c>
      <c r="O9" s="278"/>
      <c r="P9" s="279" t="s">
        <v>461</v>
      </c>
      <c r="Q9" s="282"/>
      <c r="R9" s="346" t="s">
        <v>175</v>
      </c>
      <c r="S9" s="282"/>
      <c r="T9" s="279" t="s">
        <v>12</v>
      </c>
      <c r="U9" s="282"/>
      <c r="V9" s="279" t="s">
        <v>168</v>
      </c>
      <c r="W9" s="283"/>
    </row>
    <row r="10" spans="1:23" ht="24" customHeight="1" x14ac:dyDescent="0.2">
      <c r="A10" s="416"/>
      <c r="B10" s="288">
        <v>5</v>
      </c>
      <c r="C10" s="289" t="s">
        <v>384</v>
      </c>
      <c r="D10" s="290"/>
      <c r="E10" s="289"/>
      <c r="F10" s="291"/>
      <c r="G10" s="347" t="s">
        <v>462</v>
      </c>
      <c r="H10" s="291"/>
      <c r="I10" s="291"/>
      <c r="J10" s="291"/>
      <c r="K10" s="289" t="s">
        <v>387</v>
      </c>
      <c r="L10" s="290"/>
      <c r="M10" s="293">
        <v>5</v>
      </c>
      <c r="N10" s="289" t="s">
        <v>384</v>
      </c>
      <c r="O10" s="290"/>
      <c r="P10" s="289"/>
      <c r="Q10" s="291"/>
      <c r="R10" s="347" t="s">
        <v>175</v>
      </c>
      <c r="S10" s="291"/>
      <c r="T10" s="291"/>
      <c r="U10" s="291"/>
      <c r="V10" s="289" t="s">
        <v>387</v>
      </c>
      <c r="W10" s="290"/>
    </row>
    <row r="11" spans="1:23" ht="24" customHeight="1" x14ac:dyDescent="0.2">
      <c r="A11" s="411" t="s">
        <v>443</v>
      </c>
      <c r="B11" s="1">
        <v>1</v>
      </c>
      <c r="C11" s="295" t="s">
        <v>420</v>
      </c>
      <c r="D11" s="238"/>
      <c r="E11" s="296" t="s">
        <v>176</v>
      </c>
      <c r="F11" s="296" t="s">
        <v>10</v>
      </c>
      <c r="G11" s="348" t="s">
        <v>462</v>
      </c>
      <c r="H11" s="297" t="s">
        <v>384</v>
      </c>
      <c r="I11" s="296" t="s">
        <v>10</v>
      </c>
      <c r="J11" s="312" t="s">
        <v>199</v>
      </c>
      <c r="K11" s="297" t="s">
        <v>168</v>
      </c>
      <c r="L11" s="238"/>
      <c r="M11" s="1">
        <v>1</v>
      </c>
      <c r="N11" s="295" t="s">
        <v>420</v>
      </c>
      <c r="O11" s="238"/>
      <c r="P11" s="296" t="s">
        <v>176</v>
      </c>
      <c r="Q11" s="296" t="s">
        <v>10</v>
      </c>
      <c r="R11" s="348" t="s">
        <v>175</v>
      </c>
      <c r="S11" s="297" t="s">
        <v>384</v>
      </c>
      <c r="T11" s="296" t="s">
        <v>10</v>
      </c>
      <c r="U11" s="312" t="s">
        <v>199</v>
      </c>
      <c r="V11" s="297" t="s">
        <v>168</v>
      </c>
      <c r="W11" s="238"/>
    </row>
    <row r="12" spans="1:23" ht="24.75" customHeight="1" x14ac:dyDescent="0.2">
      <c r="A12" s="415"/>
      <c r="B12" s="2">
        <v>2</v>
      </c>
      <c r="C12" s="298" t="s">
        <v>168</v>
      </c>
      <c r="D12" s="239"/>
      <c r="E12" s="298" t="s">
        <v>168</v>
      </c>
      <c r="F12" s="299" t="s">
        <v>10</v>
      </c>
      <c r="G12" s="349" t="s">
        <v>462</v>
      </c>
      <c r="H12" s="298" t="s">
        <v>384</v>
      </c>
      <c r="I12" s="299" t="s">
        <v>10</v>
      </c>
      <c r="J12" s="298" t="s">
        <v>384</v>
      </c>
      <c r="K12" s="298" t="s">
        <v>384</v>
      </c>
      <c r="L12" s="239"/>
      <c r="M12" s="2">
        <v>2</v>
      </c>
      <c r="N12" s="298" t="s">
        <v>168</v>
      </c>
      <c r="O12" s="239"/>
      <c r="P12" s="298" t="s">
        <v>168</v>
      </c>
      <c r="Q12" s="299" t="s">
        <v>10</v>
      </c>
      <c r="R12" s="349" t="s">
        <v>175</v>
      </c>
      <c r="S12" s="298" t="s">
        <v>384</v>
      </c>
      <c r="T12" s="299" t="s">
        <v>10</v>
      </c>
      <c r="U12" s="298" t="s">
        <v>461</v>
      </c>
      <c r="V12" s="298" t="s">
        <v>384</v>
      </c>
      <c r="W12" s="239"/>
    </row>
    <row r="13" spans="1:23" ht="24.75" customHeight="1" x14ac:dyDescent="0.2">
      <c r="A13" s="415"/>
      <c r="B13" s="2">
        <v>3</v>
      </c>
      <c r="C13" s="298" t="s">
        <v>384</v>
      </c>
      <c r="D13" s="239"/>
      <c r="E13" s="298" t="s">
        <v>384</v>
      </c>
      <c r="F13" s="299" t="s">
        <v>11</v>
      </c>
      <c r="G13" s="298" t="s">
        <v>168</v>
      </c>
      <c r="H13" s="300"/>
      <c r="I13" s="298" t="s">
        <v>168</v>
      </c>
      <c r="J13" s="298" t="s">
        <v>12</v>
      </c>
      <c r="K13" s="298" t="s">
        <v>461</v>
      </c>
      <c r="L13" s="239"/>
      <c r="M13" s="2">
        <v>3</v>
      </c>
      <c r="N13" s="298" t="s">
        <v>384</v>
      </c>
      <c r="O13" s="239"/>
      <c r="P13" s="298" t="s">
        <v>384</v>
      </c>
      <c r="Q13" s="299" t="s">
        <v>11</v>
      </c>
      <c r="R13" s="298" t="s">
        <v>168</v>
      </c>
      <c r="S13" s="300"/>
      <c r="T13" s="298" t="s">
        <v>168</v>
      </c>
      <c r="U13" s="298" t="s">
        <v>12</v>
      </c>
      <c r="V13" s="298" t="s">
        <v>173</v>
      </c>
      <c r="W13" s="239"/>
    </row>
    <row r="14" spans="1:23" ht="24.75" customHeight="1" x14ac:dyDescent="0.2">
      <c r="A14" s="415"/>
      <c r="B14" s="2">
        <v>4</v>
      </c>
      <c r="C14" s="298" t="s">
        <v>461</v>
      </c>
      <c r="D14" s="239"/>
      <c r="E14" s="298" t="s">
        <v>173</v>
      </c>
      <c r="F14" s="300"/>
      <c r="G14" s="298" t="s">
        <v>384</v>
      </c>
      <c r="H14" s="300"/>
      <c r="I14" s="298" t="s">
        <v>173</v>
      </c>
      <c r="J14" s="300"/>
      <c r="K14" s="298" t="s">
        <v>390</v>
      </c>
      <c r="L14" s="239"/>
      <c r="M14" s="2">
        <v>4</v>
      </c>
      <c r="N14" s="298" t="s">
        <v>461</v>
      </c>
      <c r="O14" s="239"/>
      <c r="P14" s="298" t="s">
        <v>173</v>
      </c>
      <c r="Q14" s="300"/>
      <c r="R14" s="298" t="s">
        <v>384</v>
      </c>
      <c r="S14" s="300"/>
      <c r="T14" s="298" t="s">
        <v>384</v>
      </c>
      <c r="U14" s="300"/>
      <c r="V14" s="298" t="s">
        <v>390</v>
      </c>
      <c r="W14" s="239"/>
    </row>
    <row r="15" spans="1:23" ht="24.75" customHeight="1" x14ac:dyDescent="0.2">
      <c r="A15" s="416"/>
      <c r="B15" s="4">
        <v>5</v>
      </c>
      <c r="C15" s="301" t="s">
        <v>170</v>
      </c>
      <c r="D15" s="240"/>
      <c r="E15" s="301"/>
      <c r="F15" s="302"/>
      <c r="G15" s="301" t="s">
        <v>12</v>
      </c>
      <c r="H15" s="302"/>
      <c r="I15" s="301"/>
      <c r="J15" s="302"/>
      <c r="K15" s="301" t="s">
        <v>387</v>
      </c>
      <c r="L15" s="240"/>
      <c r="M15" s="4">
        <v>5</v>
      </c>
      <c r="N15" s="301" t="s">
        <v>170</v>
      </c>
      <c r="O15" s="240"/>
      <c r="P15" s="301"/>
      <c r="Q15" s="302"/>
      <c r="R15" s="301" t="s">
        <v>12</v>
      </c>
      <c r="S15" s="302"/>
      <c r="T15" s="301"/>
      <c r="U15" s="302"/>
      <c r="V15" s="301" t="s">
        <v>387</v>
      </c>
      <c r="W15" s="240"/>
    </row>
    <row r="16" spans="1:23" ht="24.75" customHeight="1" x14ac:dyDescent="0.2">
      <c r="A16" s="411" t="s">
        <v>444</v>
      </c>
      <c r="B16" s="294">
        <v>1</v>
      </c>
      <c r="C16" s="303" t="s">
        <v>420</v>
      </c>
      <c r="D16" s="304"/>
      <c r="E16" s="305" t="s">
        <v>10</v>
      </c>
      <c r="F16" s="306" t="s">
        <v>384</v>
      </c>
      <c r="G16" s="350" t="s">
        <v>175</v>
      </c>
      <c r="H16" s="305" t="s">
        <v>10</v>
      </c>
      <c r="I16" s="306" t="s">
        <v>168</v>
      </c>
      <c r="J16" s="305" t="s">
        <v>11</v>
      </c>
      <c r="K16" s="306" t="s">
        <v>168</v>
      </c>
      <c r="L16" s="304"/>
      <c r="M16" s="307">
        <v>1</v>
      </c>
      <c r="N16" s="303" t="s">
        <v>420</v>
      </c>
      <c r="O16" s="304"/>
      <c r="P16" s="305" t="s">
        <v>10</v>
      </c>
      <c r="Q16" s="306" t="s">
        <v>384</v>
      </c>
      <c r="R16" s="350" t="s">
        <v>462</v>
      </c>
      <c r="S16" s="305" t="s">
        <v>10</v>
      </c>
      <c r="T16" s="306" t="s">
        <v>168</v>
      </c>
      <c r="U16" s="305" t="s">
        <v>11</v>
      </c>
      <c r="V16" s="306" t="s">
        <v>168</v>
      </c>
      <c r="W16" s="304"/>
    </row>
    <row r="17" spans="1:23" ht="24.75" customHeight="1" x14ac:dyDescent="0.2">
      <c r="A17" s="415"/>
      <c r="B17" s="269">
        <v>2</v>
      </c>
      <c r="C17" s="279" t="s">
        <v>168</v>
      </c>
      <c r="D17" s="278"/>
      <c r="E17" s="277" t="s">
        <v>10</v>
      </c>
      <c r="F17" s="279" t="s">
        <v>173</v>
      </c>
      <c r="G17" s="346" t="s">
        <v>175</v>
      </c>
      <c r="H17" s="277" t="s">
        <v>10</v>
      </c>
      <c r="I17" s="311" t="s">
        <v>199</v>
      </c>
      <c r="J17" s="279" t="s">
        <v>384</v>
      </c>
      <c r="K17" s="279" t="s">
        <v>384</v>
      </c>
      <c r="L17" s="278"/>
      <c r="M17" s="280">
        <v>2</v>
      </c>
      <c r="N17" s="279" t="s">
        <v>168</v>
      </c>
      <c r="O17" s="278"/>
      <c r="P17" s="277" t="s">
        <v>10</v>
      </c>
      <c r="Q17" s="279" t="s">
        <v>173</v>
      </c>
      <c r="R17" s="346" t="s">
        <v>462</v>
      </c>
      <c r="S17" s="277" t="s">
        <v>10</v>
      </c>
      <c r="T17" s="311" t="s">
        <v>199</v>
      </c>
      <c r="U17" s="279" t="s">
        <v>384</v>
      </c>
      <c r="V17" s="279" t="s">
        <v>384</v>
      </c>
      <c r="W17" s="281"/>
    </row>
    <row r="18" spans="1:23" ht="24.75" customHeight="1" x14ac:dyDescent="0.2">
      <c r="A18" s="415"/>
      <c r="B18" s="269">
        <v>3</v>
      </c>
      <c r="C18" s="279" t="s">
        <v>384</v>
      </c>
      <c r="D18" s="278"/>
      <c r="E18" s="279" t="s">
        <v>168</v>
      </c>
      <c r="F18" s="279" t="s">
        <v>170</v>
      </c>
      <c r="G18" s="279" t="s">
        <v>168</v>
      </c>
      <c r="H18" s="282"/>
      <c r="I18" s="279" t="s">
        <v>384</v>
      </c>
      <c r="J18" s="279" t="s">
        <v>12</v>
      </c>
      <c r="K18" s="279" t="s">
        <v>173</v>
      </c>
      <c r="L18" s="278"/>
      <c r="M18" s="280">
        <v>3</v>
      </c>
      <c r="N18" s="279" t="s">
        <v>384</v>
      </c>
      <c r="O18" s="278"/>
      <c r="P18" s="279" t="s">
        <v>168</v>
      </c>
      <c r="Q18" s="279" t="s">
        <v>170</v>
      </c>
      <c r="R18" s="279" t="s">
        <v>168</v>
      </c>
      <c r="S18" s="282"/>
      <c r="T18" s="279" t="s">
        <v>384</v>
      </c>
      <c r="U18" s="279" t="s">
        <v>12</v>
      </c>
      <c r="V18" s="279" t="s">
        <v>173</v>
      </c>
      <c r="W18" s="283"/>
    </row>
    <row r="19" spans="1:23" ht="24.75" customHeight="1" x14ac:dyDescent="0.2">
      <c r="A19" s="415"/>
      <c r="B19" s="269">
        <v>4</v>
      </c>
      <c r="C19" s="277" t="s">
        <v>176</v>
      </c>
      <c r="D19" s="278"/>
      <c r="E19" s="279" t="s">
        <v>384</v>
      </c>
      <c r="F19" s="282"/>
      <c r="G19" s="279" t="s">
        <v>461</v>
      </c>
      <c r="H19" s="282"/>
      <c r="I19" s="279" t="s">
        <v>384</v>
      </c>
      <c r="J19" s="282"/>
      <c r="K19" s="279" t="s">
        <v>390</v>
      </c>
      <c r="L19" s="278"/>
      <c r="M19" s="280">
        <v>4</v>
      </c>
      <c r="N19" s="277" t="s">
        <v>176</v>
      </c>
      <c r="O19" s="278"/>
      <c r="P19" s="279" t="s">
        <v>384</v>
      </c>
      <c r="Q19" s="282"/>
      <c r="R19" s="279" t="s">
        <v>461</v>
      </c>
      <c r="S19" s="282"/>
      <c r="T19" s="279" t="s">
        <v>384</v>
      </c>
      <c r="U19" s="282"/>
      <c r="V19" s="279" t="s">
        <v>390</v>
      </c>
      <c r="W19" s="283"/>
    </row>
    <row r="20" spans="1:23" ht="24.75" customHeight="1" x14ac:dyDescent="0.2">
      <c r="A20" s="416"/>
      <c r="B20" s="270">
        <v>5</v>
      </c>
      <c r="C20" s="284" t="s">
        <v>461</v>
      </c>
      <c r="D20" s="285"/>
      <c r="E20" s="308"/>
      <c r="F20" s="286"/>
      <c r="G20" s="284" t="s">
        <v>12</v>
      </c>
      <c r="H20" s="286"/>
      <c r="I20" s="286"/>
      <c r="J20" s="286"/>
      <c r="K20" s="284" t="s">
        <v>387</v>
      </c>
      <c r="L20" s="285"/>
      <c r="M20" s="287">
        <v>5</v>
      </c>
      <c r="N20" s="284" t="s">
        <v>461</v>
      </c>
      <c r="O20" s="285"/>
      <c r="P20" s="308"/>
      <c r="Q20" s="286"/>
      <c r="R20" s="284" t="s">
        <v>12</v>
      </c>
      <c r="S20" s="286"/>
      <c r="T20" s="286"/>
      <c r="U20" s="286"/>
      <c r="V20" s="284" t="s">
        <v>387</v>
      </c>
      <c r="W20" s="309"/>
    </row>
    <row r="21" spans="1:23" ht="24.75" customHeight="1" x14ac:dyDescent="0.2">
      <c r="A21" s="411" t="s">
        <v>445</v>
      </c>
      <c r="B21" s="268">
        <v>1</v>
      </c>
      <c r="C21" s="271" t="s">
        <v>420</v>
      </c>
      <c r="D21" s="272"/>
      <c r="E21" s="273" t="s">
        <v>168</v>
      </c>
      <c r="F21" s="273" t="s">
        <v>384</v>
      </c>
      <c r="G21" s="273" t="s">
        <v>384</v>
      </c>
      <c r="H21" s="274" t="s">
        <v>10</v>
      </c>
      <c r="I21" s="274" t="s">
        <v>11</v>
      </c>
      <c r="J21" s="273" t="s">
        <v>461</v>
      </c>
      <c r="K21" s="274" t="s">
        <v>10</v>
      </c>
      <c r="L21" s="272"/>
      <c r="M21" s="275">
        <v>1</v>
      </c>
      <c r="N21" s="271" t="s">
        <v>420</v>
      </c>
      <c r="O21" s="272"/>
      <c r="P21" s="273" t="s">
        <v>168</v>
      </c>
      <c r="Q21" s="273" t="s">
        <v>384</v>
      </c>
      <c r="R21" s="273" t="s">
        <v>384</v>
      </c>
      <c r="S21" s="274" t="s">
        <v>10</v>
      </c>
      <c r="T21" s="274" t="s">
        <v>11</v>
      </c>
      <c r="U21" s="273" t="s">
        <v>461</v>
      </c>
      <c r="V21" s="274" t="s">
        <v>10</v>
      </c>
      <c r="W21" s="276"/>
    </row>
    <row r="22" spans="1:23" ht="24.75" customHeight="1" x14ac:dyDescent="0.2">
      <c r="A22" s="415"/>
      <c r="B22" s="269">
        <v>2</v>
      </c>
      <c r="C22" s="279" t="s">
        <v>168</v>
      </c>
      <c r="D22" s="278"/>
      <c r="E22" s="279" t="s">
        <v>384</v>
      </c>
      <c r="F22" s="279" t="s">
        <v>390</v>
      </c>
      <c r="G22" s="279" t="s">
        <v>384</v>
      </c>
      <c r="H22" s="277" t="s">
        <v>10</v>
      </c>
      <c r="I22" s="279" t="s">
        <v>168</v>
      </c>
      <c r="J22" s="279" t="s">
        <v>173</v>
      </c>
      <c r="K22" s="277" t="s">
        <v>10</v>
      </c>
      <c r="L22" s="278"/>
      <c r="M22" s="280">
        <v>2</v>
      </c>
      <c r="N22" s="279" t="s">
        <v>168</v>
      </c>
      <c r="O22" s="278"/>
      <c r="P22" s="279" t="s">
        <v>384</v>
      </c>
      <c r="Q22" s="279" t="s">
        <v>390</v>
      </c>
      <c r="R22" s="279" t="s">
        <v>384</v>
      </c>
      <c r="S22" s="277" t="s">
        <v>10</v>
      </c>
      <c r="T22" s="279" t="s">
        <v>168</v>
      </c>
      <c r="U22" s="279" t="s">
        <v>173</v>
      </c>
      <c r="V22" s="277" t="s">
        <v>10</v>
      </c>
      <c r="W22" s="281"/>
    </row>
    <row r="23" spans="1:23" ht="24.75" customHeight="1" x14ac:dyDescent="0.2">
      <c r="A23" s="415"/>
      <c r="B23" s="269">
        <v>3</v>
      </c>
      <c r="C23" s="279" t="s">
        <v>384</v>
      </c>
      <c r="D23" s="278"/>
      <c r="E23" s="279" t="s">
        <v>173</v>
      </c>
      <c r="F23" s="279" t="s">
        <v>12</v>
      </c>
      <c r="G23" s="279" t="s">
        <v>168</v>
      </c>
      <c r="H23" s="282"/>
      <c r="I23" s="311" t="s">
        <v>199</v>
      </c>
      <c r="J23" s="279" t="s">
        <v>12</v>
      </c>
      <c r="K23" s="279" t="s">
        <v>168</v>
      </c>
      <c r="L23" s="278"/>
      <c r="M23" s="280">
        <v>3</v>
      </c>
      <c r="N23" s="279" t="s">
        <v>384</v>
      </c>
      <c r="O23" s="278"/>
      <c r="P23" s="279" t="s">
        <v>173</v>
      </c>
      <c r="Q23" s="279" t="s">
        <v>12</v>
      </c>
      <c r="R23" s="279" t="s">
        <v>168</v>
      </c>
      <c r="S23" s="282"/>
      <c r="T23" s="311" t="s">
        <v>199</v>
      </c>
      <c r="U23" s="279" t="s">
        <v>12</v>
      </c>
      <c r="V23" s="279" t="s">
        <v>168</v>
      </c>
      <c r="W23" s="283"/>
    </row>
    <row r="24" spans="1:23" ht="24.75" customHeight="1" x14ac:dyDescent="0.2">
      <c r="A24" s="415"/>
      <c r="B24" s="269">
        <v>4</v>
      </c>
      <c r="C24" s="279" t="s">
        <v>461</v>
      </c>
      <c r="D24" s="278"/>
      <c r="E24" s="279" t="s">
        <v>170</v>
      </c>
      <c r="F24" s="282"/>
      <c r="G24" s="346" t="s">
        <v>175</v>
      </c>
      <c r="H24" s="282"/>
      <c r="I24" s="279" t="s">
        <v>384</v>
      </c>
      <c r="J24" s="282"/>
      <c r="K24" s="279" t="s">
        <v>384</v>
      </c>
      <c r="L24" s="278"/>
      <c r="M24" s="280">
        <v>4</v>
      </c>
      <c r="N24" s="279" t="s">
        <v>461</v>
      </c>
      <c r="O24" s="278"/>
      <c r="P24" s="279" t="s">
        <v>170</v>
      </c>
      <c r="Q24" s="282"/>
      <c r="R24" s="346" t="s">
        <v>462</v>
      </c>
      <c r="S24" s="282"/>
      <c r="T24" s="279" t="s">
        <v>384</v>
      </c>
      <c r="U24" s="282"/>
      <c r="V24" s="279" t="s">
        <v>384</v>
      </c>
      <c r="W24" s="283"/>
    </row>
    <row r="25" spans="1:23" ht="24.75" customHeight="1" x14ac:dyDescent="0.2">
      <c r="A25" s="416"/>
      <c r="B25" s="288">
        <v>5</v>
      </c>
      <c r="C25" s="292" t="s">
        <v>176</v>
      </c>
      <c r="D25" s="290"/>
      <c r="E25" s="291"/>
      <c r="F25" s="291"/>
      <c r="G25" s="347" t="s">
        <v>175</v>
      </c>
      <c r="H25" s="291"/>
      <c r="I25" s="291"/>
      <c r="J25" s="291"/>
      <c r="K25" s="289" t="s">
        <v>387</v>
      </c>
      <c r="L25" s="290"/>
      <c r="M25" s="293">
        <v>5</v>
      </c>
      <c r="N25" s="292" t="s">
        <v>176</v>
      </c>
      <c r="O25" s="290"/>
      <c r="P25" s="291"/>
      <c r="Q25" s="291"/>
      <c r="R25" s="347" t="s">
        <v>462</v>
      </c>
      <c r="S25" s="291"/>
      <c r="T25" s="291"/>
      <c r="U25" s="291"/>
      <c r="V25" s="289" t="s">
        <v>387</v>
      </c>
      <c r="W25" s="310"/>
    </row>
    <row r="26" spans="1:23" ht="24" customHeight="1" x14ac:dyDescent="0.2">
      <c r="A26" s="410" t="s">
        <v>446</v>
      </c>
      <c r="B26" s="1">
        <v>1</v>
      </c>
      <c r="C26" s="295" t="s">
        <v>420</v>
      </c>
      <c r="D26" s="238"/>
      <c r="E26" s="348" t="s">
        <v>462</v>
      </c>
      <c r="F26" s="297" t="s">
        <v>384</v>
      </c>
      <c r="G26" s="296" t="s">
        <v>10</v>
      </c>
      <c r="H26" s="297" t="s">
        <v>384</v>
      </c>
      <c r="I26" s="297" t="s">
        <v>168</v>
      </c>
      <c r="J26" s="297" t="s">
        <v>173</v>
      </c>
      <c r="K26" s="297" t="s">
        <v>168</v>
      </c>
      <c r="L26" s="238"/>
      <c r="M26" s="1">
        <v>1</v>
      </c>
      <c r="N26" s="295" t="s">
        <v>420</v>
      </c>
      <c r="O26" s="238"/>
      <c r="P26" s="297" t="s">
        <v>168</v>
      </c>
      <c r="Q26" s="297" t="s">
        <v>384</v>
      </c>
      <c r="R26" s="296" t="s">
        <v>10</v>
      </c>
      <c r="S26" s="348" t="s">
        <v>175</v>
      </c>
      <c r="T26" s="297" t="s">
        <v>168</v>
      </c>
      <c r="U26" s="297" t="s">
        <v>461</v>
      </c>
      <c r="V26" s="297" t="s">
        <v>168</v>
      </c>
      <c r="W26" s="157"/>
    </row>
    <row r="27" spans="1:23" ht="24" customHeight="1" x14ac:dyDescent="0.2">
      <c r="A27" s="411"/>
      <c r="B27" s="2">
        <v>2</v>
      </c>
      <c r="C27" s="299" t="s">
        <v>10</v>
      </c>
      <c r="D27" s="239"/>
      <c r="E27" s="349" t="s">
        <v>462</v>
      </c>
      <c r="F27" s="298" t="s">
        <v>173</v>
      </c>
      <c r="G27" s="299" t="s">
        <v>10</v>
      </c>
      <c r="H27" s="298" t="s">
        <v>384</v>
      </c>
      <c r="I27" s="299" t="s">
        <v>11</v>
      </c>
      <c r="J27" s="314" t="s">
        <v>199</v>
      </c>
      <c r="K27" s="298" t="s">
        <v>384</v>
      </c>
      <c r="L27" s="239"/>
      <c r="M27" s="2">
        <v>2</v>
      </c>
      <c r="N27" s="299" t="s">
        <v>10</v>
      </c>
      <c r="O27" s="239"/>
      <c r="P27" s="298" t="s">
        <v>384</v>
      </c>
      <c r="Q27" s="298" t="s">
        <v>390</v>
      </c>
      <c r="R27" s="299" t="s">
        <v>10</v>
      </c>
      <c r="S27" s="349" t="s">
        <v>175</v>
      </c>
      <c r="T27" s="299" t="s">
        <v>11</v>
      </c>
      <c r="U27" s="314" t="s">
        <v>199</v>
      </c>
      <c r="V27" s="298" t="s">
        <v>384</v>
      </c>
      <c r="W27" s="154"/>
    </row>
    <row r="28" spans="1:23" ht="24" customHeight="1" x14ac:dyDescent="0.2">
      <c r="A28" s="411"/>
      <c r="B28" s="2">
        <v>3</v>
      </c>
      <c r="C28" s="299" t="s">
        <v>10</v>
      </c>
      <c r="D28" s="239"/>
      <c r="E28" s="298" t="s">
        <v>168</v>
      </c>
      <c r="F28" s="299" t="s">
        <v>176</v>
      </c>
      <c r="G28" s="298" t="s">
        <v>168</v>
      </c>
      <c r="H28" s="300"/>
      <c r="I28" s="298" t="s">
        <v>384</v>
      </c>
      <c r="J28" s="298" t="s">
        <v>12</v>
      </c>
      <c r="K28" s="298" t="s">
        <v>461</v>
      </c>
      <c r="L28" s="239"/>
      <c r="M28" s="2">
        <v>3</v>
      </c>
      <c r="N28" s="299" t="s">
        <v>10</v>
      </c>
      <c r="O28" s="239"/>
      <c r="P28" s="298" t="s">
        <v>461</v>
      </c>
      <c r="Q28" s="299" t="s">
        <v>176</v>
      </c>
      <c r="R28" s="298" t="s">
        <v>168</v>
      </c>
      <c r="S28" s="300"/>
      <c r="T28" s="298" t="s">
        <v>384</v>
      </c>
      <c r="U28" s="298" t="s">
        <v>12</v>
      </c>
      <c r="V28" s="298" t="s">
        <v>173</v>
      </c>
      <c r="W28" s="155"/>
    </row>
    <row r="29" spans="1:23" ht="24" customHeight="1" x14ac:dyDescent="0.2">
      <c r="A29" s="411"/>
      <c r="B29" s="2">
        <v>4</v>
      </c>
      <c r="C29" s="298" t="s">
        <v>168</v>
      </c>
      <c r="D29" s="239"/>
      <c r="E29" s="298" t="s">
        <v>384</v>
      </c>
      <c r="F29" s="300"/>
      <c r="G29" s="298" t="s">
        <v>461</v>
      </c>
      <c r="H29" s="300"/>
      <c r="I29" s="298" t="s">
        <v>170</v>
      </c>
      <c r="J29" s="300"/>
      <c r="K29" s="298" t="s">
        <v>390</v>
      </c>
      <c r="L29" s="239"/>
      <c r="M29" s="2">
        <v>4</v>
      </c>
      <c r="N29" s="298" t="s">
        <v>168</v>
      </c>
      <c r="O29" s="239"/>
      <c r="P29" s="298" t="s">
        <v>170</v>
      </c>
      <c r="Q29" s="300"/>
      <c r="R29" s="298" t="s">
        <v>384</v>
      </c>
      <c r="S29" s="300"/>
      <c r="T29" s="298" t="s">
        <v>173</v>
      </c>
      <c r="U29" s="300"/>
      <c r="V29" s="298" t="s">
        <v>12</v>
      </c>
      <c r="W29" s="155"/>
    </row>
    <row r="30" spans="1:23" ht="24" customHeight="1" x14ac:dyDescent="0.2">
      <c r="A30" s="412"/>
      <c r="B30" s="4">
        <v>5</v>
      </c>
      <c r="C30" s="301" t="s">
        <v>384</v>
      </c>
      <c r="D30" s="240"/>
      <c r="E30" s="302"/>
      <c r="F30" s="302"/>
      <c r="G30" s="301" t="s">
        <v>12</v>
      </c>
      <c r="H30" s="302"/>
      <c r="I30" s="302"/>
      <c r="J30" s="302"/>
      <c r="K30" s="301" t="s">
        <v>387</v>
      </c>
      <c r="L30" s="240"/>
      <c r="M30" s="4">
        <v>5</v>
      </c>
      <c r="N30" s="301" t="s">
        <v>384</v>
      </c>
      <c r="O30" s="240"/>
      <c r="P30" s="302"/>
      <c r="Q30" s="302"/>
      <c r="R30" s="301" t="s">
        <v>384</v>
      </c>
      <c r="S30" s="302"/>
      <c r="T30" s="302"/>
      <c r="U30" s="302"/>
      <c r="V30" s="301" t="s">
        <v>387</v>
      </c>
      <c r="W30" s="156"/>
    </row>
    <row r="31" spans="1:23" ht="24" customHeight="1" x14ac:dyDescent="0.2">
      <c r="A31" s="410" t="s">
        <v>447</v>
      </c>
      <c r="B31" s="1">
        <v>1</v>
      </c>
      <c r="C31" s="295" t="s">
        <v>420</v>
      </c>
      <c r="D31" s="238"/>
      <c r="E31" s="297" t="s">
        <v>168</v>
      </c>
      <c r="F31" s="296" t="s">
        <v>176</v>
      </c>
      <c r="G31" s="297" t="s">
        <v>168</v>
      </c>
      <c r="H31" s="348" t="s">
        <v>175</v>
      </c>
      <c r="I31" s="297" t="s">
        <v>168</v>
      </c>
      <c r="J31" s="297" t="s">
        <v>173</v>
      </c>
      <c r="K31" s="297" t="s">
        <v>168</v>
      </c>
      <c r="L31" s="238"/>
      <c r="M31" s="1">
        <v>1</v>
      </c>
      <c r="N31" s="295" t="s">
        <v>420</v>
      </c>
      <c r="O31" s="238"/>
      <c r="P31" s="297" t="s">
        <v>168</v>
      </c>
      <c r="Q31" s="296" t="s">
        <v>176</v>
      </c>
      <c r="R31" s="348" t="s">
        <v>462</v>
      </c>
      <c r="S31" s="297" t="s">
        <v>461</v>
      </c>
      <c r="T31" s="297" t="s">
        <v>168</v>
      </c>
      <c r="U31" s="297" t="s">
        <v>173</v>
      </c>
      <c r="V31" s="297" t="s">
        <v>168</v>
      </c>
      <c r="W31" s="157"/>
    </row>
    <row r="32" spans="1:23" ht="24" customHeight="1" x14ac:dyDescent="0.2">
      <c r="A32" s="411"/>
      <c r="B32" s="2">
        <v>2</v>
      </c>
      <c r="C32" s="298" t="s">
        <v>168</v>
      </c>
      <c r="D32" s="239"/>
      <c r="E32" s="298" t="s">
        <v>384</v>
      </c>
      <c r="F32" s="298" t="s">
        <v>384</v>
      </c>
      <c r="G32" s="298" t="s">
        <v>384</v>
      </c>
      <c r="H32" s="349" t="s">
        <v>175</v>
      </c>
      <c r="I32" s="298" t="s">
        <v>384</v>
      </c>
      <c r="J32" s="298" t="s">
        <v>461</v>
      </c>
      <c r="K32" s="298" t="s">
        <v>384</v>
      </c>
      <c r="L32" s="239"/>
      <c r="M32" s="2">
        <v>2</v>
      </c>
      <c r="N32" s="298" t="s">
        <v>168</v>
      </c>
      <c r="O32" s="239"/>
      <c r="P32" s="298" t="s">
        <v>384</v>
      </c>
      <c r="Q32" s="298" t="s">
        <v>384</v>
      </c>
      <c r="R32" s="349" t="s">
        <v>462</v>
      </c>
      <c r="S32" s="298" t="s">
        <v>390</v>
      </c>
      <c r="T32" s="298" t="s">
        <v>384</v>
      </c>
      <c r="U32" s="298" t="s">
        <v>12</v>
      </c>
      <c r="V32" s="298" t="s">
        <v>384</v>
      </c>
      <c r="W32" s="154"/>
    </row>
    <row r="33" spans="1:23" ht="24" customHeight="1" x14ac:dyDescent="0.2">
      <c r="A33" s="411"/>
      <c r="B33" s="2">
        <v>3</v>
      </c>
      <c r="C33" s="298" t="s">
        <v>384</v>
      </c>
      <c r="D33" s="239"/>
      <c r="E33" s="299" t="s">
        <v>10</v>
      </c>
      <c r="F33" s="298" t="s">
        <v>173</v>
      </c>
      <c r="G33" s="298" t="s">
        <v>384</v>
      </c>
      <c r="H33" s="300"/>
      <c r="I33" s="299" t="s">
        <v>10</v>
      </c>
      <c r="J33" s="314" t="s">
        <v>199</v>
      </c>
      <c r="K33" s="299" t="s">
        <v>11</v>
      </c>
      <c r="L33" s="239"/>
      <c r="M33" s="2">
        <v>3</v>
      </c>
      <c r="N33" s="298" t="s">
        <v>384</v>
      </c>
      <c r="O33" s="239"/>
      <c r="P33" s="299" t="s">
        <v>10</v>
      </c>
      <c r="Q33" s="298" t="s">
        <v>173</v>
      </c>
      <c r="R33" s="298" t="s">
        <v>168</v>
      </c>
      <c r="S33" s="300"/>
      <c r="T33" s="299" t="s">
        <v>10</v>
      </c>
      <c r="U33" s="314" t="s">
        <v>199</v>
      </c>
      <c r="V33" s="299" t="s">
        <v>11</v>
      </c>
      <c r="W33" s="155"/>
    </row>
    <row r="34" spans="1:23" ht="24" customHeight="1" x14ac:dyDescent="0.2">
      <c r="A34" s="411"/>
      <c r="B34" s="2">
        <v>4</v>
      </c>
      <c r="C34" s="298" t="s">
        <v>461</v>
      </c>
      <c r="D34" s="239"/>
      <c r="E34" s="299" t="s">
        <v>10</v>
      </c>
      <c r="F34" s="300"/>
      <c r="G34" s="298" t="s">
        <v>390</v>
      </c>
      <c r="H34" s="300"/>
      <c r="I34" s="299" t="s">
        <v>10</v>
      </c>
      <c r="J34" s="300"/>
      <c r="K34" s="298" t="s">
        <v>12</v>
      </c>
      <c r="L34" s="239"/>
      <c r="M34" s="2">
        <v>4</v>
      </c>
      <c r="N34" s="298" t="s">
        <v>461</v>
      </c>
      <c r="O34" s="239"/>
      <c r="P34" s="299" t="s">
        <v>10</v>
      </c>
      <c r="Q34" s="300"/>
      <c r="R34" s="298" t="s">
        <v>384</v>
      </c>
      <c r="S34" s="300"/>
      <c r="T34" s="299" t="s">
        <v>10</v>
      </c>
      <c r="U34" s="300"/>
      <c r="V34" s="298" t="s">
        <v>12</v>
      </c>
      <c r="W34" s="155"/>
    </row>
    <row r="35" spans="1:23" ht="24" customHeight="1" x14ac:dyDescent="0.2">
      <c r="A35" s="412"/>
      <c r="B35" s="4">
        <v>5</v>
      </c>
      <c r="C35" s="301" t="s">
        <v>170</v>
      </c>
      <c r="D35" s="240"/>
      <c r="E35" s="302"/>
      <c r="F35" s="302"/>
      <c r="G35" s="301" t="s">
        <v>12</v>
      </c>
      <c r="H35" s="302"/>
      <c r="I35" s="302"/>
      <c r="J35" s="302"/>
      <c r="K35" s="301" t="s">
        <v>387</v>
      </c>
      <c r="L35" s="240"/>
      <c r="M35" s="4">
        <v>5</v>
      </c>
      <c r="N35" s="301" t="s">
        <v>170</v>
      </c>
      <c r="O35" s="240"/>
      <c r="P35" s="302"/>
      <c r="Q35" s="302"/>
      <c r="R35" s="301" t="s">
        <v>384</v>
      </c>
      <c r="S35" s="302"/>
      <c r="T35" s="302"/>
      <c r="U35" s="302"/>
      <c r="V35" s="301" t="s">
        <v>387</v>
      </c>
      <c r="W35" s="156"/>
    </row>
    <row r="36" spans="1:23" ht="15.75" x14ac:dyDescent="0.2"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</row>
    <row r="37" spans="1:23" ht="15.75" x14ac:dyDescent="0.2"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</row>
    <row r="38" spans="1:23" ht="15.75" x14ac:dyDescent="0.2"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1:23" ht="15.75" x14ac:dyDescent="0.2"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</row>
    <row r="40" spans="1:23" ht="15.75" x14ac:dyDescent="0.2"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</row>
    <row r="41" spans="1:23" ht="15.75" x14ac:dyDescent="0.2"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</row>
    <row r="42" spans="1:23" ht="15.75" x14ac:dyDescent="0.2"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</row>
    <row r="43" spans="1:23" ht="15.75" x14ac:dyDescent="0.2"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</row>
    <row r="44" spans="1:23" ht="15.75" x14ac:dyDescent="0.2"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</row>
    <row r="45" spans="1:23" ht="15.75" x14ac:dyDescent="0.2"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</row>
    <row r="46" spans="1:23" ht="15.75" x14ac:dyDescent="0.2"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</row>
    <row r="47" spans="1:23" ht="15.75" x14ac:dyDescent="0.2"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</row>
    <row r="48" spans="1:23" ht="15.75" x14ac:dyDescent="0.2"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</row>
    <row r="49" spans="3:23" ht="15.75" x14ac:dyDescent="0.2"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</row>
    <row r="50" spans="3:23" ht="15.75" x14ac:dyDescent="0.2"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</row>
    <row r="51" spans="3:23" ht="15.75" x14ac:dyDescent="0.2"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</row>
    <row r="52" spans="3:23" ht="15.75" x14ac:dyDescent="0.2"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</row>
    <row r="53" spans="3:23" ht="15.75" x14ac:dyDescent="0.2"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</row>
    <row r="54" spans="3:23" ht="15.75" x14ac:dyDescent="0.2"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</row>
    <row r="55" spans="3:23" ht="15.75" x14ac:dyDescent="0.2"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</row>
    <row r="56" spans="3:23" ht="15.75" x14ac:dyDescent="0.2"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</row>
    <row r="57" spans="3:23" ht="15.75" x14ac:dyDescent="0.2"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3:23" ht="15.75" x14ac:dyDescent="0.2"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</row>
    <row r="59" spans="3:23" ht="15.75" x14ac:dyDescent="0.2"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</row>
    <row r="60" spans="3:23" ht="15.75" x14ac:dyDescent="0.2"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3:23" ht="15.75" x14ac:dyDescent="0.2"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</row>
    <row r="62" spans="3:23" ht="15.75" x14ac:dyDescent="0.2"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</row>
    <row r="63" spans="3:23" ht="15.75" x14ac:dyDescent="0.2"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3:23" ht="15.75" x14ac:dyDescent="0.2"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</row>
    <row r="65" spans="3:23" ht="15.75" x14ac:dyDescent="0.2"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</row>
    <row r="66" spans="3:23" ht="15.75" x14ac:dyDescent="0.2"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</row>
    <row r="67" spans="3:23" ht="15.75" x14ac:dyDescent="0.2"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</row>
    <row r="68" spans="3:23" ht="15.75" x14ac:dyDescent="0.2"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</row>
    <row r="69" spans="3:23" ht="15.75" x14ac:dyDescent="0.2"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</row>
    <row r="70" spans="3:23" ht="15.75" x14ac:dyDescent="0.2"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</row>
    <row r="71" spans="3:23" ht="15.75" x14ac:dyDescent="0.2"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</row>
    <row r="72" spans="3:23" ht="15.75" x14ac:dyDescent="0.2"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</row>
    <row r="73" spans="3:23" ht="15.75" x14ac:dyDescent="0.2"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</row>
    <row r="74" spans="3:23" ht="15.75" x14ac:dyDescent="0.2"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</row>
  </sheetData>
  <mergeCells count="24">
    <mergeCell ref="F2:L2"/>
    <mergeCell ref="M2:O2"/>
    <mergeCell ref="Q2:W2"/>
    <mergeCell ref="V4:W4"/>
    <mergeCell ref="B3:L3"/>
    <mergeCell ref="M3:W3"/>
    <mergeCell ref="I4:J4"/>
    <mergeCell ref="K4:L4"/>
    <mergeCell ref="M4:M5"/>
    <mergeCell ref="N4:O4"/>
    <mergeCell ref="P4:Q4"/>
    <mergeCell ref="R4:S4"/>
    <mergeCell ref="T4:U4"/>
    <mergeCell ref="A4:A5"/>
    <mergeCell ref="B4:B5"/>
    <mergeCell ref="C4:D4"/>
    <mergeCell ref="E4:F4"/>
    <mergeCell ref="G4:H4"/>
    <mergeCell ref="A21:A25"/>
    <mergeCell ref="A26:A30"/>
    <mergeCell ref="A31:A35"/>
    <mergeCell ref="A6:A10"/>
    <mergeCell ref="A11:A15"/>
    <mergeCell ref="A16:A20"/>
  </mergeCells>
  <pageMargins left="0.51181102362204722" right="0.31496062992125984" top="0.15748031496062992" bottom="0.15748031496062992" header="0" footer="0"/>
  <pageSetup orientation="landscape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Số tiết_1T</vt:lpstr>
      <vt:lpstr>TGB_Lớp</vt:lpstr>
      <vt:lpstr>Lớp_GVBM</vt:lpstr>
      <vt:lpstr>TKB_Bộ môn</vt:lpstr>
      <vt:lpstr>PCCM_chitiết</vt:lpstr>
      <vt:lpstr>K1 </vt:lpstr>
      <vt:lpstr>K2</vt:lpstr>
      <vt:lpstr>K3</vt:lpstr>
      <vt:lpstr>K4</vt:lpstr>
      <vt:lpstr>K5</vt:lpstr>
      <vt:lpstr>Đọc TV</vt:lpstr>
      <vt:lpstr>'K1 '!Print_Titles</vt:lpstr>
      <vt:lpstr>'K2'!Print_Titles</vt:lpstr>
      <vt:lpstr>'K3'!Print_Titles</vt:lpstr>
      <vt:lpstr>'K4'!Print_Titles</vt:lpstr>
      <vt:lpstr>'K5'!Print_Titles</vt:lpstr>
      <vt:lpstr>PCCM_chitiết!Print_Titles</vt:lpstr>
      <vt:lpstr>'TKB_Bộ môn'!Print_Titles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Nguyen </cp:lastModifiedBy>
  <cp:lastPrinted>2023-10-03T11:42:49Z</cp:lastPrinted>
  <dcterms:created xsi:type="dcterms:W3CDTF">2022-08-29T03:33:17Z</dcterms:created>
  <dcterms:modified xsi:type="dcterms:W3CDTF">2023-10-10T13:59:52Z</dcterms:modified>
</cp:coreProperties>
</file>